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5600" windowHeight="8475"/>
  </bookViews>
  <sheets>
    <sheet name="QDLC_ Rubrado" sheetId="7" r:id="rId1"/>
  </sheets>
  <calcPr calcId="125725" calcMode="manual"/>
</workbook>
</file>

<file path=xl/calcChain.xml><?xml version="1.0" encoding="utf-8"?>
<calcChain xmlns="http://schemas.openxmlformats.org/spreadsheetml/2006/main">
  <c r="G65" i="7"/>
  <c r="G48" l="1"/>
  <c r="G46"/>
  <c r="G30"/>
  <c r="G14"/>
  <c r="G57" s="1"/>
  <c r="G59" s="1"/>
  <c r="G63" s="1"/>
</calcChain>
</file>

<file path=xl/sharedStrings.xml><?xml version="1.0" encoding="utf-8"?>
<sst xmlns="http://schemas.openxmlformats.org/spreadsheetml/2006/main" count="128" uniqueCount="87">
  <si>
    <t>ITEM</t>
  </si>
  <si>
    <t>RUBRO</t>
  </si>
  <si>
    <t>UNIDAD</t>
  </si>
  <si>
    <t>CANT.</t>
  </si>
  <si>
    <t>PRECIO UNITARIO $</t>
  </si>
  <si>
    <t>PRECIO TOTAL $</t>
  </si>
  <si>
    <t>SUB TOTALES $</t>
  </si>
  <si>
    <t>IVA</t>
  </si>
  <si>
    <t>Monto:                  Pesos Uruguayos</t>
  </si>
  <si>
    <t>1.01</t>
  </si>
  <si>
    <t>1.02</t>
  </si>
  <si>
    <t>1.03</t>
  </si>
  <si>
    <t>1.04</t>
  </si>
  <si>
    <t>2.01</t>
  </si>
  <si>
    <t>2.02</t>
  </si>
  <si>
    <t>2.03</t>
  </si>
  <si>
    <t>3.01</t>
  </si>
  <si>
    <t>4.01</t>
  </si>
  <si>
    <t>4.02</t>
  </si>
  <si>
    <t>OBRA PREVISTA SIN IVA</t>
  </si>
  <si>
    <t xml:space="preserve">Obra:                               </t>
  </si>
  <si>
    <t>Documento:        ANEXO II - RUBRADO - OFERTA</t>
  </si>
  <si>
    <t>NOTA IMPORTANTE: El siguiente rubrado se tomará como base para la presupuestación de las obras y deberá ser complementado</t>
  </si>
  <si>
    <t>DÍAS CALENDARIO</t>
  </si>
  <si>
    <t>XX</t>
  </si>
  <si>
    <t>2.04</t>
  </si>
  <si>
    <t>2.05</t>
  </si>
  <si>
    <t>2.06</t>
  </si>
  <si>
    <t>2.07</t>
  </si>
  <si>
    <t>2.08</t>
  </si>
  <si>
    <t>2.09</t>
  </si>
  <si>
    <t xml:space="preserve">                                      a partir de las propuestas realizadas por el oferente </t>
  </si>
  <si>
    <t>PLAZO DE EJECUCIÓN E INSTALACIÓN</t>
  </si>
  <si>
    <t>NOTA IMPORTANTE: EL PLAZO DE EJECUCIÓN E INSTALACIÓN NO PUEDE SUPERAR LOS 40 DÍAS CALENDARIO</t>
  </si>
  <si>
    <t>MONTO IMPONIBLE</t>
  </si>
  <si>
    <t>Presupuesto - Plan Ejecutivo Sendero del pastizal - Quebrada de los Cuervos</t>
  </si>
  <si>
    <t>Pasarela primer tramo “P1” (54,6m)</t>
  </si>
  <si>
    <t>Postes 2,4 m, (diam. 15 cm.)</t>
  </si>
  <si>
    <t>unidad</t>
  </si>
  <si>
    <t>Postes 3 m, (diam. 15 cm.)</t>
  </si>
  <si>
    <t>Tirantes 1,4 m (2”x4”)</t>
  </si>
  <si>
    <t>tablas deck (4”x1.5” x 3.30)</t>
  </si>
  <si>
    <t>1.05</t>
  </si>
  <si>
    <t>1.06</t>
  </si>
  <si>
    <t>1.07</t>
  </si>
  <si>
    <t>Bulones con tuerca y arandela</t>
  </si>
  <si>
    <t>Clavos 3”</t>
  </si>
  <si>
    <t>kg</t>
  </si>
  <si>
    <t>m</t>
  </si>
  <si>
    <t>Cuerda sisal 30 mm</t>
  </si>
  <si>
    <t>1.08</t>
  </si>
  <si>
    <t>1.09</t>
  </si>
  <si>
    <t>1.10</t>
  </si>
  <si>
    <t>1.11</t>
  </si>
  <si>
    <t>1.12</t>
  </si>
  <si>
    <t>Discos sierra circular</t>
  </si>
  <si>
    <t>Flete materiales</t>
  </si>
  <si>
    <t>Alambre de rienda</t>
  </si>
  <si>
    <t>Generación eléctrica</t>
  </si>
  <si>
    <t>Tractor con mecha</t>
  </si>
  <si>
    <t>rollos</t>
  </si>
  <si>
    <t>jornadas</t>
  </si>
  <si>
    <t>horas</t>
  </si>
  <si>
    <t>Mano de obra</t>
  </si>
  <si>
    <t>jornales</t>
  </si>
  <si>
    <t>TOTAL</t>
  </si>
  <si>
    <t>1.13</t>
  </si>
  <si>
    <t>Pasarela segundo tramo “P2” (15 m)</t>
  </si>
  <si>
    <t>Postes 2,4 m, (diam. 15-18 cm.)</t>
  </si>
  <si>
    <t>Postes 3 m, (diam. 15-18 cm.)</t>
  </si>
  <si>
    <t>2.10</t>
  </si>
  <si>
    <t>2.11</t>
  </si>
  <si>
    <t>2.12</t>
  </si>
  <si>
    <t>2.13</t>
  </si>
  <si>
    <t>Tractor con rotativa</t>
  </si>
  <si>
    <t>Construcción de senda</t>
  </si>
  <si>
    <t>Carteles</t>
  </si>
  <si>
    <t>Clavos 2.5”</t>
  </si>
  <si>
    <t>Contenidos impresos</t>
  </si>
  <si>
    <t>4.03</t>
  </si>
  <si>
    <t>4.04</t>
  </si>
  <si>
    <t>4.05</t>
  </si>
  <si>
    <t>4.06</t>
  </si>
  <si>
    <t>VARIANTE EN EUKALIPTO COLORADO SIN TRATAMIENTO</t>
  </si>
  <si>
    <t>TOTAL GRAL OBRA (IMPREVISTOS E IVA INCLUIDOS)</t>
  </si>
  <si>
    <t>IMPREVISTOS (10% del total)</t>
  </si>
  <si>
    <t>FECHA LIMITE DE FINALIZACIÓN VIERNES 28 DE FEBRERO DE 2014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</si>
</sst>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&quot;$&quot;#,##0.00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00">
    <xf numFmtId="0" fontId="0" fillId="0" borderId="0" xfId="0"/>
    <xf numFmtId="0" fontId="2" fillId="0" borderId="0" xfId="110" applyFont="1"/>
    <xf numFmtId="0" fontId="0" fillId="0" borderId="0" xfId="0" applyFill="1"/>
    <xf numFmtId="0" fontId="22" fillId="0" borderId="0" xfId="0" applyFont="1"/>
    <xf numFmtId="0" fontId="2" fillId="0" borderId="0" xfId="109" applyFont="1"/>
    <xf numFmtId="0" fontId="24" fillId="0" borderId="0" xfId="0" applyFont="1"/>
    <xf numFmtId="165" fontId="25" fillId="19" borderId="14" xfId="110" applyNumberFormat="1" applyFont="1" applyFill="1" applyBorder="1" applyAlignment="1">
      <alignment horizontal="center"/>
    </xf>
    <xf numFmtId="0" fontId="26" fillId="0" borderId="0" xfId="110" applyFont="1"/>
    <xf numFmtId="164" fontId="29" fillId="0" borderId="0" xfId="0" applyNumberFormat="1" applyFont="1"/>
    <xf numFmtId="0" fontId="30" fillId="0" borderId="0" xfId="0" applyFont="1"/>
    <xf numFmtId="165" fontId="21" fillId="0" borderId="13" xfId="110" applyNumberFormat="1" applyFont="1" applyBorder="1" applyAlignment="1">
      <alignment horizontal="center"/>
    </xf>
    <xf numFmtId="0" fontId="31" fillId="0" borderId="12" xfId="110" applyFont="1" applyBorder="1" applyAlignment="1">
      <alignment horizontal="center"/>
    </xf>
    <xf numFmtId="0" fontId="31" fillId="0" borderId="13" xfId="110" applyFont="1" applyBorder="1" applyAlignment="1">
      <alignment horizontal="center"/>
    </xf>
    <xf numFmtId="0" fontId="2" fillId="0" borderId="0" xfId="109" applyFont="1" applyFill="1"/>
    <xf numFmtId="0" fontId="31" fillId="0" borderId="18" xfId="110" applyFont="1" applyBorder="1"/>
    <xf numFmtId="0" fontId="31" fillId="0" borderId="18" xfId="110" applyFont="1" applyFill="1" applyBorder="1"/>
    <xf numFmtId="0" fontId="31" fillId="0" borderId="24" xfId="110" applyFont="1" applyBorder="1"/>
    <xf numFmtId="0" fontId="32" fillId="0" borderId="0" xfId="0" applyFont="1"/>
    <xf numFmtId="0" fontId="31" fillId="0" borderId="19" xfId="110" applyFont="1" applyFill="1" applyBorder="1"/>
    <xf numFmtId="0" fontId="25" fillId="19" borderId="10" xfId="110" applyFont="1" applyFill="1" applyBorder="1" applyAlignment="1"/>
    <xf numFmtId="0" fontId="25" fillId="19" borderId="11" xfId="110" applyFont="1" applyFill="1" applyBorder="1" applyAlignment="1"/>
    <xf numFmtId="165" fontId="21" fillId="0" borderId="25" xfId="110" applyNumberFormat="1" applyFont="1" applyBorder="1" applyAlignment="1">
      <alignment horizontal="center"/>
    </xf>
    <xf numFmtId="0" fontId="21" fillId="21" borderId="10" xfId="110" applyFont="1" applyFill="1" applyBorder="1" applyAlignment="1">
      <alignment horizontal="center"/>
    </xf>
    <xf numFmtId="0" fontId="21" fillId="21" borderId="11" xfId="110" applyFont="1" applyFill="1" applyBorder="1"/>
    <xf numFmtId="0" fontId="31" fillId="21" borderId="11" xfId="110" applyFont="1" applyFill="1" applyBorder="1"/>
    <xf numFmtId="165" fontId="31" fillId="21" borderId="11" xfId="110" applyNumberFormat="1" applyFont="1" applyFill="1" applyBorder="1"/>
    <xf numFmtId="165" fontId="21" fillId="21" borderId="15" xfId="110" applyNumberFormat="1" applyFont="1" applyFill="1" applyBorder="1" applyAlignment="1">
      <alignment horizontal="center"/>
    </xf>
    <xf numFmtId="0" fontId="31" fillId="21" borderId="11" xfId="110" applyFont="1" applyFill="1" applyBorder="1" applyAlignment="1">
      <alignment horizontal="center"/>
    </xf>
    <xf numFmtId="0" fontId="28" fillId="22" borderId="11" xfId="0" applyFont="1" applyFill="1" applyBorder="1"/>
    <xf numFmtId="165" fontId="27" fillId="22" borderId="14" xfId="0" applyNumberFormat="1" applyFont="1" applyFill="1" applyBorder="1" applyAlignment="1">
      <alignment horizontal="center"/>
    </xf>
    <xf numFmtId="0" fontId="21" fillId="23" borderId="10" xfId="110" applyFont="1" applyFill="1" applyBorder="1" applyAlignment="1"/>
    <xf numFmtId="0" fontId="21" fillId="23" borderId="11" xfId="110" applyFont="1" applyFill="1" applyBorder="1" applyAlignment="1"/>
    <xf numFmtId="0" fontId="21" fillId="23" borderId="15" xfId="110" applyFont="1" applyFill="1" applyBorder="1" applyAlignment="1"/>
    <xf numFmtId="0" fontId="21" fillId="0" borderId="0" xfId="110" applyFont="1" applyFill="1" applyBorder="1" applyAlignment="1"/>
    <xf numFmtId="0" fontId="33" fillId="24" borderId="10" xfId="0" applyFont="1" applyFill="1" applyBorder="1" applyAlignment="1">
      <alignment horizontal="left" vertical="center"/>
    </xf>
    <xf numFmtId="0" fontId="0" fillId="24" borderId="11" xfId="0" applyFill="1" applyBorder="1"/>
    <xf numFmtId="0" fontId="0" fillId="24" borderId="15" xfId="0" applyFill="1" applyBorder="1"/>
    <xf numFmtId="0" fontId="34" fillId="0" borderId="0" xfId="0" applyFont="1"/>
    <xf numFmtId="0" fontId="33" fillId="24" borderId="11" xfId="0" applyFont="1" applyFill="1" applyBorder="1" applyAlignment="1">
      <alignment horizontal="left" vertical="center"/>
    </xf>
    <xf numFmtId="0" fontId="35" fillId="21" borderId="0" xfId="0" applyFont="1" applyFill="1"/>
    <xf numFmtId="0" fontId="34" fillId="21" borderId="0" xfId="0" applyFont="1" applyFill="1"/>
    <xf numFmtId="0" fontId="36" fillId="24" borderId="14" xfId="0" applyFont="1" applyFill="1" applyBorder="1" applyAlignment="1">
      <alignment horizontal="center" vertical="center"/>
    </xf>
    <xf numFmtId="0" fontId="31" fillId="0" borderId="26" xfId="110" applyFont="1" applyBorder="1" applyAlignment="1">
      <alignment horizontal="center"/>
    </xf>
    <xf numFmtId="0" fontId="31" fillId="0" borderId="27" xfId="110" applyFont="1" applyBorder="1" applyAlignment="1">
      <alignment horizontal="center"/>
    </xf>
    <xf numFmtId="165" fontId="21" fillId="0" borderId="27" xfId="110" applyNumberFormat="1" applyFont="1" applyBorder="1" applyAlignment="1">
      <alignment horizontal="center"/>
    </xf>
    <xf numFmtId="165" fontId="21" fillId="0" borderId="28" xfId="110" applyNumberFormat="1" applyFont="1" applyBorder="1" applyAlignment="1">
      <alignment horizontal="center"/>
    </xf>
    <xf numFmtId="0" fontId="31" fillId="0" borderId="29" xfId="110" applyFont="1" applyBorder="1" applyAlignment="1">
      <alignment horizontal="center"/>
    </xf>
    <xf numFmtId="0" fontId="31" fillId="0" borderId="19" xfId="110" applyFont="1" applyBorder="1"/>
    <xf numFmtId="0" fontId="31" fillId="0" borderId="30" xfId="110" applyFont="1" applyBorder="1" applyAlignment="1">
      <alignment horizontal="center"/>
    </xf>
    <xf numFmtId="165" fontId="21" fillId="0" borderId="30" xfId="110" applyNumberFormat="1" applyFont="1" applyBorder="1" applyAlignment="1">
      <alignment horizontal="center"/>
    </xf>
    <xf numFmtId="165" fontId="21" fillId="0" borderId="31" xfId="110" applyNumberFormat="1" applyFont="1" applyBorder="1" applyAlignment="1">
      <alignment horizontal="center"/>
    </xf>
    <xf numFmtId="0" fontId="27" fillId="22" borderId="10" xfId="0" applyFont="1" applyFill="1" applyBorder="1" applyAlignment="1">
      <alignment horizontal="left" vertical="center"/>
    </xf>
    <xf numFmtId="0" fontId="31" fillId="0" borderId="0" xfId="110" applyFont="1" applyBorder="1" applyAlignment="1">
      <alignment horizontal="center"/>
    </xf>
    <xf numFmtId="0" fontId="31" fillId="0" borderId="32" xfId="110" applyFont="1" applyBorder="1" applyAlignment="1">
      <alignment horizontal="center"/>
    </xf>
    <xf numFmtId="0" fontId="31" fillId="0" borderId="33" xfId="110" applyFont="1" applyBorder="1"/>
    <xf numFmtId="0" fontId="31" fillId="0" borderId="34" xfId="110" applyFont="1" applyBorder="1" applyAlignment="1">
      <alignment horizontal="center"/>
    </xf>
    <xf numFmtId="165" fontId="21" fillId="0" borderId="34" xfId="110" applyNumberFormat="1" applyFont="1" applyBorder="1" applyAlignment="1">
      <alignment horizontal="center"/>
    </xf>
    <xf numFmtId="165" fontId="21" fillId="0" borderId="35" xfId="110" applyNumberFormat="1" applyFont="1" applyBorder="1" applyAlignment="1">
      <alignment horizontal="center"/>
    </xf>
    <xf numFmtId="0" fontId="31" fillId="0" borderId="30" xfId="110" applyFont="1" applyBorder="1"/>
    <xf numFmtId="165" fontId="21" fillId="0" borderId="19" xfId="110" applyNumberFormat="1" applyFont="1" applyBorder="1" applyAlignment="1">
      <alignment horizontal="center"/>
    </xf>
    <xf numFmtId="0" fontId="31" fillId="0" borderId="36" xfId="110" applyFont="1" applyBorder="1" applyAlignment="1">
      <alignment horizontal="center"/>
    </xf>
    <xf numFmtId="0" fontId="31" fillId="0" borderId="37" xfId="110" applyFont="1" applyBorder="1"/>
    <xf numFmtId="0" fontId="31" fillId="0" borderId="37" xfId="110" applyFont="1" applyBorder="1" applyAlignment="1">
      <alignment horizontal="center"/>
    </xf>
    <xf numFmtId="165" fontId="21" fillId="0" borderId="37" xfId="110" applyNumberFormat="1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165" fontId="21" fillId="0" borderId="38" xfId="110" applyNumberFormat="1" applyFont="1" applyBorder="1" applyAlignment="1">
      <alignment horizontal="center"/>
    </xf>
    <xf numFmtId="0" fontId="31" fillId="0" borderId="11" xfId="110" applyFont="1" applyBorder="1" applyAlignment="1">
      <alignment horizontal="center"/>
    </xf>
    <xf numFmtId="0" fontId="31" fillId="0" borderId="11" xfId="110" applyFont="1" applyBorder="1"/>
    <xf numFmtId="165" fontId="21" fillId="0" borderId="11" xfId="110" applyNumberFormat="1" applyFont="1" applyBorder="1" applyAlignment="1">
      <alignment horizontal="center"/>
    </xf>
    <xf numFmtId="165" fontId="21" fillId="0" borderId="39" xfId="110" applyNumberFormat="1" applyFont="1" applyBorder="1" applyAlignment="1">
      <alignment horizontal="center"/>
    </xf>
    <xf numFmtId="0" fontId="31" fillId="0" borderId="41" xfId="110" applyFont="1" applyBorder="1" applyAlignment="1">
      <alignment horizontal="center"/>
    </xf>
    <xf numFmtId="0" fontId="31" fillId="0" borderId="41" xfId="110" applyFont="1" applyBorder="1"/>
    <xf numFmtId="165" fontId="21" fillId="0" borderId="41" xfId="110" applyNumberFormat="1" applyFont="1" applyBorder="1" applyAlignment="1">
      <alignment horizontal="center"/>
    </xf>
    <xf numFmtId="165" fontId="21" fillId="0" borderId="40" xfId="110" applyNumberFormat="1" applyFont="1" applyBorder="1" applyAlignment="1">
      <alignment horizontal="center"/>
    </xf>
    <xf numFmtId="0" fontId="31" fillId="0" borderId="0" xfId="110" applyFont="1" applyFill="1" applyBorder="1"/>
    <xf numFmtId="0" fontId="31" fillId="0" borderId="30" xfId="110" applyFont="1" applyFill="1" applyBorder="1"/>
    <xf numFmtId="0" fontId="31" fillId="0" borderId="37" xfId="110" applyFont="1" applyFill="1" applyBorder="1"/>
    <xf numFmtId="0" fontId="31" fillId="0" borderId="42" xfId="110" applyFont="1" applyBorder="1" applyAlignment="1">
      <alignment horizontal="center"/>
    </xf>
    <xf numFmtId="0" fontId="31" fillId="0" borderId="41" xfId="110" applyFont="1" applyFill="1" applyBorder="1"/>
    <xf numFmtId="0" fontId="31" fillId="0" borderId="27" xfId="110" applyFont="1" applyBorder="1"/>
    <xf numFmtId="0" fontId="31" fillId="0" borderId="43" xfId="110" applyFont="1" applyBorder="1" applyAlignment="1">
      <alignment horizontal="center"/>
    </xf>
    <xf numFmtId="0" fontId="25" fillId="0" borderId="10" xfId="110" applyFont="1" applyFill="1" applyBorder="1" applyAlignment="1"/>
    <xf numFmtId="0" fontId="25" fillId="0" borderId="11" xfId="110" applyFont="1" applyFill="1" applyBorder="1" applyAlignment="1"/>
    <xf numFmtId="165" fontId="25" fillId="0" borderId="11" xfId="110" applyNumberFormat="1" applyFont="1" applyFill="1" applyBorder="1" applyAlignment="1">
      <alignment horizontal="center"/>
    </xf>
    <xf numFmtId="165" fontId="25" fillId="24" borderId="14" xfId="110" applyNumberFormat="1" applyFont="1" applyFill="1" applyBorder="1" applyAlignment="1">
      <alignment horizontal="center"/>
    </xf>
    <xf numFmtId="0" fontId="25" fillId="19" borderId="10" xfId="110" applyFont="1" applyFill="1" applyBorder="1" applyAlignment="1"/>
    <xf numFmtId="0" fontId="25" fillId="19" borderId="11" xfId="110" applyFont="1" applyFill="1" applyBorder="1" applyAlignment="1"/>
    <xf numFmtId="0" fontId="25" fillId="19" borderId="15" xfId="110" applyFont="1" applyFill="1" applyBorder="1" applyAlignment="1"/>
    <xf numFmtId="0" fontId="25" fillId="24" borderId="10" xfId="110" applyFont="1" applyFill="1" applyBorder="1" applyAlignment="1"/>
    <xf numFmtId="0" fontId="25" fillId="24" borderId="11" xfId="110" applyFont="1" applyFill="1" applyBorder="1" applyAlignment="1"/>
    <xf numFmtId="0" fontId="25" fillId="24" borderId="15" xfId="110" applyFont="1" applyFill="1" applyBorder="1" applyAlignment="1"/>
    <xf numFmtId="0" fontId="20" fillId="20" borderId="16" xfId="110" applyFont="1" applyFill="1" applyBorder="1" applyAlignment="1">
      <alignment horizontal="center" vertical="center"/>
    </xf>
    <xf numFmtId="0" fontId="20" fillId="20" borderId="17" xfId="110" applyFont="1" applyFill="1" applyBorder="1" applyAlignment="1">
      <alignment horizontal="center" vertical="center"/>
    </xf>
    <xf numFmtId="0" fontId="20" fillId="20" borderId="21" xfId="110" applyFont="1" applyFill="1" applyBorder="1" applyAlignment="1">
      <alignment horizontal="center" vertical="center"/>
    </xf>
    <xf numFmtId="0" fontId="20" fillId="20" borderId="20" xfId="110" applyFont="1" applyFill="1" applyBorder="1" applyAlignment="1">
      <alignment horizontal="center" vertical="center"/>
    </xf>
    <xf numFmtId="0" fontId="20" fillId="20" borderId="22" xfId="110" applyFont="1" applyFill="1" applyBorder="1" applyAlignment="1">
      <alignment horizontal="center" vertical="center"/>
    </xf>
    <xf numFmtId="0" fontId="20" fillId="20" borderId="23" xfId="110" applyFont="1" applyFill="1" applyBorder="1" applyAlignment="1">
      <alignment horizontal="center" vertical="center"/>
    </xf>
    <xf numFmtId="0" fontId="20" fillId="20" borderId="16" xfId="110" applyFont="1" applyFill="1" applyBorder="1" applyAlignment="1">
      <alignment horizontal="center" vertical="center" wrapText="1"/>
    </xf>
    <xf numFmtId="0" fontId="20" fillId="20" borderId="17" xfId="110" applyFont="1" applyFill="1" applyBorder="1" applyAlignment="1">
      <alignment horizontal="center" vertical="center" wrapText="1"/>
    </xf>
    <xf numFmtId="0" fontId="35" fillId="25" borderId="0" xfId="0" applyFont="1" applyFill="1"/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3"/>
  <sheetViews>
    <sheetView showZeros="0" tabSelected="1" topLeftCell="A52" zoomScale="55" zoomScaleNormal="55" workbookViewId="0">
      <selection activeCell="G65" sqref="G65"/>
    </sheetView>
  </sheetViews>
  <sheetFormatPr baseColWidth="10" defaultColWidth="11.42578125" defaultRowHeight="15"/>
  <cols>
    <col min="1" max="1" width="10.7109375" customWidth="1"/>
    <col min="2" max="2" width="78.7109375" customWidth="1"/>
    <col min="3" max="4" width="10.7109375" customWidth="1"/>
    <col min="5" max="7" width="20.7109375" customWidth="1"/>
    <col min="8" max="8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</row>
    <row r="2" spans="1:11" ht="20.100000000000001" customHeight="1">
      <c r="A2" s="5"/>
      <c r="B2" s="5"/>
      <c r="C2" s="4"/>
      <c r="D2" s="4"/>
      <c r="E2" s="4"/>
      <c r="F2" s="4"/>
      <c r="G2" s="4"/>
    </row>
    <row r="3" spans="1:11" ht="20.100000000000001" customHeight="1">
      <c r="A3" s="8" t="s">
        <v>20</v>
      </c>
      <c r="B3" s="9" t="s">
        <v>35</v>
      </c>
      <c r="C3" s="4"/>
      <c r="D3" s="4"/>
      <c r="E3" s="4"/>
      <c r="F3" s="4"/>
      <c r="G3" s="4"/>
    </row>
    <row r="4" spans="1:11" ht="20.100000000000001" customHeight="1">
      <c r="A4" s="8" t="s">
        <v>21</v>
      </c>
      <c r="B4" s="8"/>
      <c r="C4" s="4"/>
      <c r="D4" s="4"/>
      <c r="E4" s="4"/>
      <c r="F4" s="4"/>
      <c r="G4" s="4"/>
    </row>
    <row r="5" spans="1:11" ht="20.100000000000001" customHeight="1">
      <c r="A5" s="8" t="s">
        <v>8</v>
      </c>
      <c r="B5" s="8"/>
      <c r="C5" s="4"/>
      <c r="D5" s="13"/>
      <c r="E5" s="13"/>
      <c r="F5" s="13"/>
      <c r="G5" s="13"/>
    </row>
    <row r="6" spans="1:11" ht="20.100000000000001" customHeight="1">
      <c r="A6" s="8"/>
      <c r="B6" s="8"/>
      <c r="C6" s="4"/>
      <c r="D6" s="13"/>
      <c r="E6" s="13"/>
      <c r="F6" s="13"/>
      <c r="G6" s="13"/>
    </row>
    <row r="7" spans="1:11" ht="20.100000000000001" customHeight="1">
      <c r="A7" s="17" t="s">
        <v>22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20.100000000000001" customHeight="1" thickBot="1">
      <c r="A8" s="17" t="s">
        <v>31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20.100000000000001" customHeight="1" thickBot="1">
      <c r="A9" s="30"/>
      <c r="B9" s="31"/>
      <c r="C9" s="31"/>
      <c r="D9" s="31"/>
      <c r="E9" s="31"/>
      <c r="F9" s="31"/>
      <c r="G9" s="32"/>
      <c r="H9" s="33"/>
      <c r="I9" s="33"/>
      <c r="J9" s="33"/>
      <c r="K9" s="33"/>
    </row>
    <row r="10" spans="1:11" ht="6" customHeight="1" thickBot="1">
      <c r="A10" s="1"/>
      <c r="B10" s="1"/>
      <c r="C10" s="1"/>
      <c r="D10" s="1"/>
      <c r="E10" s="1"/>
      <c r="F10" s="1"/>
      <c r="G10" s="1"/>
    </row>
    <row r="11" spans="1:11" ht="15" customHeight="1">
      <c r="A11" s="93" t="s">
        <v>0</v>
      </c>
      <c r="B11" s="93" t="s">
        <v>1</v>
      </c>
      <c r="C11" s="95" t="s">
        <v>2</v>
      </c>
      <c r="D11" s="91" t="s">
        <v>3</v>
      </c>
      <c r="E11" s="97" t="s">
        <v>4</v>
      </c>
      <c r="F11" s="97" t="s">
        <v>5</v>
      </c>
      <c r="G11" s="91" t="s">
        <v>6</v>
      </c>
    </row>
    <row r="12" spans="1:11" ht="15.75" thickBot="1">
      <c r="A12" s="94"/>
      <c r="B12" s="94"/>
      <c r="C12" s="96"/>
      <c r="D12" s="92"/>
      <c r="E12" s="98"/>
      <c r="F12" s="98"/>
      <c r="G12" s="92"/>
    </row>
    <row r="13" spans="1:11" ht="4.5" customHeight="1" thickBot="1">
      <c r="A13" s="4"/>
      <c r="B13" s="4"/>
      <c r="C13" s="4"/>
      <c r="D13" s="4"/>
      <c r="E13" s="4"/>
      <c r="F13" s="4"/>
      <c r="G13" s="4"/>
    </row>
    <row r="14" spans="1:11" ht="20.100000000000001" customHeight="1" thickBot="1">
      <c r="A14" s="22">
        <v>1</v>
      </c>
      <c r="B14" s="23" t="s">
        <v>36</v>
      </c>
      <c r="C14" s="27"/>
      <c r="D14" s="27"/>
      <c r="E14" s="25"/>
      <c r="F14" s="25"/>
      <c r="G14" s="26">
        <f>SUM(F15:F18)</f>
        <v>0</v>
      </c>
    </row>
    <row r="15" spans="1:11" ht="20.100000000000001" customHeight="1">
      <c r="A15" s="11" t="s">
        <v>9</v>
      </c>
      <c r="B15" s="16" t="s">
        <v>37</v>
      </c>
      <c r="C15" s="12" t="s">
        <v>38</v>
      </c>
      <c r="D15" s="12">
        <v>50</v>
      </c>
      <c r="E15" s="10"/>
      <c r="F15" s="10"/>
      <c r="G15" s="21"/>
    </row>
    <row r="16" spans="1:11" ht="20.100000000000001" customHeight="1">
      <c r="A16" s="46" t="s">
        <v>10</v>
      </c>
      <c r="B16" s="47" t="s">
        <v>39</v>
      </c>
      <c r="C16" s="12" t="s">
        <v>38</v>
      </c>
      <c r="D16" s="48">
        <v>33</v>
      </c>
      <c r="E16" s="49"/>
      <c r="F16" s="49"/>
      <c r="G16" s="50"/>
    </row>
    <row r="17" spans="1:7" ht="20.100000000000001" customHeight="1">
      <c r="A17" s="11" t="s">
        <v>11</v>
      </c>
      <c r="B17" s="14" t="s">
        <v>40</v>
      </c>
      <c r="C17" s="12" t="s">
        <v>38</v>
      </c>
      <c r="D17" s="12">
        <v>75</v>
      </c>
      <c r="E17" s="10"/>
      <c r="F17" s="10"/>
      <c r="G17" s="21"/>
    </row>
    <row r="18" spans="1:7" ht="20.100000000000001" customHeight="1">
      <c r="A18" s="48" t="s">
        <v>12</v>
      </c>
      <c r="B18" s="54" t="s">
        <v>41</v>
      </c>
      <c r="C18" s="55" t="s">
        <v>38</v>
      </c>
      <c r="D18" s="55">
        <v>162</v>
      </c>
      <c r="E18" s="56"/>
      <c r="F18" s="56"/>
      <c r="G18" s="57"/>
    </row>
    <row r="19" spans="1:7" ht="20.100000000000001" customHeight="1">
      <c r="A19" s="48" t="s">
        <v>42</v>
      </c>
      <c r="B19" s="58" t="s">
        <v>45</v>
      </c>
      <c r="C19" s="55" t="s">
        <v>38</v>
      </c>
      <c r="D19" s="48">
        <v>60</v>
      </c>
      <c r="E19" s="49"/>
      <c r="F19" s="59"/>
      <c r="G19" s="50"/>
    </row>
    <row r="20" spans="1:7" ht="20.100000000000001" customHeight="1">
      <c r="A20" s="48" t="s">
        <v>43</v>
      </c>
      <c r="B20" s="58" t="s">
        <v>46</v>
      </c>
      <c r="C20" s="48" t="s">
        <v>47</v>
      </c>
      <c r="D20" s="48">
        <v>12</v>
      </c>
      <c r="E20" s="49"/>
      <c r="F20" s="59"/>
      <c r="G20" s="50"/>
    </row>
    <row r="21" spans="1:7" ht="20.100000000000001" customHeight="1">
      <c r="A21" s="48" t="s">
        <v>44</v>
      </c>
      <c r="B21" s="61" t="s">
        <v>49</v>
      </c>
      <c r="C21" s="48" t="s">
        <v>48</v>
      </c>
      <c r="D21" s="62">
        <v>110</v>
      </c>
      <c r="E21" s="63"/>
      <c r="F21" s="63"/>
      <c r="G21" s="57"/>
    </row>
    <row r="22" spans="1:7" ht="20.100000000000001" customHeight="1">
      <c r="A22" s="48" t="s">
        <v>50</v>
      </c>
      <c r="B22" s="58" t="s">
        <v>55</v>
      </c>
      <c r="C22" s="48" t="s">
        <v>38</v>
      </c>
      <c r="D22" s="48">
        <v>3</v>
      </c>
      <c r="E22" s="49"/>
      <c r="F22" s="49"/>
      <c r="G22" s="50"/>
    </row>
    <row r="23" spans="1:7" ht="20.100000000000001" customHeight="1">
      <c r="A23" s="48" t="s">
        <v>51</v>
      </c>
      <c r="B23" s="58" t="s">
        <v>56</v>
      </c>
      <c r="C23" s="48"/>
      <c r="D23" s="48"/>
      <c r="E23" s="49"/>
      <c r="F23" s="49"/>
      <c r="G23" s="50"/>
    </row>
    <row r="24" spans="1:7" ht="20.100000000000001" customHeight="1">
      <c r="A24" s="48" t="s">
        <v>52</v>
      </c>
      <c r="B24" s="58" t="s">
        <v>57</v>
      </c>
      <c r="C24" s="48" t="s">
        <v>60</v>
      </c>
      <c r="D24" s="48">
        <v>2</v>
      </c>
      <c r="E24" s="49"/>
      <c r="F24" s="49"/>
      <c r="G24" s="50"/>
    </row>
    <row r="25" spans="1:7" ht="20.100000000000001" customHeight="1">
      <c r="A25" s="48" t="s">
        <v>53</v>
      </c>
      <c r="B25" s="58" t="s">
        <v>58</v>
      </c>
      <c r="C25" s="48" t="s">
        <v>61</v>
      </c>
      <c r="D25" s="48">
        <v>10</v>
      </c>
      <c r="E25" s="49"/>
      <c r="F25" s="49"/>
      <c r="G25" s="50"/>
    </row>
    <row r="26" spans="1:7" ht="20.100000000000001" customHeight="1">
      <c r="A26" s="62" t="s">
        <v>54</v>
      </c>
      <c r="B26" s="61" t="s">
        <v>59</v>
      </c>
      <c r="C26" s="62" t="s">
        <v>62</v>
      </c>
      <c r="D26" s="62">
        <v>8</v>
      </c>
      <c r="E26" s="63"/>
      <c r="F26" s="63"/>
      <c r="G26" s="69"/>
    </row>
    <row r="27" spans="1:7" ht="20.100000000000001" customHeight="1" thickBot="1">
      <c r="A27" s="62" t="s">
        <v>66</v>
      </c>
      <c r="B27" s="61" t="s">
        <v>63</v>
      </c>
      <c r="C27" s="62" t="s">
        <v>64</v>
      </c>
      <c r="D27" s="62"/>
      <c r="E27" s="63"/>
      <c r="F27" s="63"/>
      <c r="G27" s="69"/>
    </row>
    <row r="28" spans="1:7" ht="20.100000000000001" customHeight="1" thickBot="1">
      <c r="A28" s="70"/>
      <c r="B28" s="71" t="s">
        <v>65</v>
      </c>
      <c r="C28" s="70"/>
      <c r="D28" s="70"/>
      <c r="E28" s="72"/>
      <c r="F28" s="72"/>
      <c r="G28" s="73"/>
    </row>
    <row r="29" spans="1:7" ht="20.100000000000001" customHeight="1" thickBot="1">
      <c r="A29" s="66"/>
      <c r="B29" s="67"/>
      <c r="C29" s="66"/>
      <c r="D29" s="66"/>
      <c r="E29" s="68"/>
      <c r="F29" s="68"/>
      <c r="G29" s="68"/>
    </row>
    <row r="30" spans="1:7" ht="20.100000000000001" customHeight="1" thickBot="1">
      <c r="A30" s="22">
        <v>2</v>
      </c>
      <c r="B30" s="23" t="s">
        <v>67</v>
      </c>
      <c r="C30" s="24"/>
      <c r="D30" s="24"/>
      <c r="E30" s="25"/>
      <c r="F30" s="25"/>
      <c r="G30" s="26">
        <f>SUM(F31:F39)</f>
        <v>0</v>
      </c>
    </row>
    <row r="31" spans="1:7" ht="20.100000000000001" customHeight="1">
      <c r="A31" s="11" t="s">
        <v>13</v>
      </c>
      <c r="B31" s="14" t="s">
        <v>68</v>
      </c>
      <c r="C31" s="55" t="s">
        <v>38</v>
      </c>
      <c r="D31" s="12">
        <v>14</v>
      </c>
      <c r="E31" s="10"/>
      <c r="F31" s="10"/>
      <c r="G31" s="21"/>
    </row>
    <row r="32" spans="1:7" ht="20.100000000000001" customHeight="1">
      <c r="A32" s="11" t="s">
        <v>14</v>
      </c>
      <c r="B32" s="14" t="s">
        <v>69</v>
      </c>
      <c r="C32" s="55" t="s">
        <v>38</v>
      </c>
      <c r="D32" s="12">
        <v>10</v>
      </c>
      <c r="E32" s="10"/>
      <c r="F32" s="10"/>
      <c r="G32" s="21"/>
    </row>
    <row r="33" spans="1:7" ht="20.100000000000001" customHeight="1">
      <c r="A33" s="11" t="s">
        <v>15</v>
      </c>
      <c r="B33" s="14" t="s">
        <v>40</v>
      </c>
      <c r="C33" s="55" t="s">
        <v>38</v>
      </c>
      <c r="D33" s="12">
        <v>18</v>
      </c>
      <c r="E33" s="10"/>
      <c r="F33" s="10"/>
      <c r="G33" s="21"/>
    </row>
    <row r="34" spans="1:7" ht="20.100000000000001" customHeight="1">
      <c r="A34" s="11" t="s">
        <v>25</v>
      </c>
      <c r="B34" s="14" t="s">
        <v>41</v>
      </c>
      <c r="C34" s="55" t="s">
        <v>38</v>
      </c>
      <c r="D34" s="12">
        <v>45</v>
      </c>
      <c r="E34" s="10"/>
      <c r="F34" s="10"/>
      <c r="G34" s="21"/>
    </row>
    <row r="35" spans="1:7" ht="20.100000000000001" customHeight="1">
      <c r="A35" s="11" t="s">
        <v>26</v>
      </c>
      <c r="B35" s="18" t="s">
        <v>45</v>
      </c>
      <c r="C35" s="55" t="s">
        <v>38</v>
      </c>
      <c r="D35" s="12">
        <v>20</v>
      </c>
      <c r="E35" s="10"/>
      <c r="F35" s="10"/>
      <c r="G35" s="21"/>
    </row>
    <row r="36" spans="1:7" ht="20.100000000000001" customHeight="1">
      <c r="A36" s="11" t="s">
        <v>27</v>
      </c>
      <c r="B36" s="18" t="s">
        <v>46</v>
      </c>
      <c r="C36" s="48" t="s">
        <v>47</v>
      </c>
      <c r="D36" s="12">
        <v>4</v>
      </c>
      <c r="E36" s="10"/>
      <c r="F36" s="10"/>
      <c r="G36" s="21"/>
    </row>
    <row r="37" spans="1:7" ht="20.100000000000001" customHeight="1">
      <c r="A37" s="11" t="s">
        <v>28</v>
      </c>
      <c r="B37" s="18" t="s">
        <v>49</v>
      </c>
      <c r="C37" s="48" t="s">
        <v>48</v>
      </c>
      <c r="D37" s="12">
        <v>35</v>
      </c>
      <c r="E37" s="10"/>
      <c r="F37" s="10"/>
      <c r="G37" s="21"/>
    </row>
    <row r="38" spans="1:7" ht="20.100000000000001" customHeight="1">
      <c r="A38" s="11" t="s">
        <v>29</v>
      </c>
      <c r="B38" s="18" t="s">
        <v>55</v>
      </c>
      <c r="C38" s="48" t="s">
        <v>38</v>
      </c>
      <c r="D38" s="12">
        <v>1</v>
      </c>
      <c r="E38" s="10"/>
      <c r="F38" s="10"/>
      <c r="G38" s="21"/>
    </row>
    <row r="39" spans="1:7" ht="20.100000000000001" customHeight="1">
      <c r="A39" s="11" t="s">
        <v>30</v>
      </c>
      <c r="B39" s="15" t="s">
        <v>56</v>
      </c>
      <c r="C39" s="48"/>
      <c r="D39" s="12"/>
      <c r="E39" s="10"/>
      <c r="F39" s="10"/>
      <c r="G39" s="21"/>
    </row>
    <row r="40" spans="1:7" ht="20.100000000000001" customHeight="1">
      <c r="A40" s="11" t="s">
        <v>70</v>
      </c>
      <c r="B40" s="75" t="s">
        <v>57</v>
      </c>
      <c r="C40" s="48" t="s">
        <v>60</v>
      </c>
      <c r="D40" s="48">
        <v>1</v>
      </c>
      <c r="E40" s="49"/>
      <c r="F40" s="49"/>
      <c r="G40" s="50"/>
    </row>
    <row r="41" spans="1:7" ht="20.100000000000001" customHeight="1">
      <c r="A41" s="11" t="s">
        <v>71</v>
      </c>
      <c r="B41" s="75" t="s">
        <v>58</v>
      </c>
      <c r="C41" s="48" t="s">
        <v>61</v>
      </c>
      <c r="D41" s="48">
        <v>3</v>
      </c>
      <c r="E41" s="49"/>
      <c r="F41" s="49"/>
      <c r="G41" s="50"/>
    </row>
    <row r="42" spans="1:7" ht="20.100000000000001" customHeight="1">
      <c r="A42" s="11" t="s">
        <v>72</v>
      </c>
      <c r="B42" s="75" t="s">
        <v>59</v>
      </c>
      <c r="C42" s="62" t="s">
        <v>62</v>
      </c>
      <c r="D42" s="48">
        <v>3</v>
      </c>
      <c r="E42" s="49"/>
      <c r="F42" s="49"/>
      <c r="G42" s="50"/>
    </row>
    <row r="43" spans="1:7" ht="20.100000000000001" customHeight="1" thickBot="1">
      <c r="A43" s="53" t="s">
        <v>73</v>
      </c>
      <c r="B43" s="76" t="s">
        <v>63</v>
      </c>
      <c r="C43" s="62" t="s">
        <v>64</v>
      </c>
      <c r="D43" s="62"/>
      <c r="E43" s="63"/>
      <c r="F43" s="63"/>
      <c r="G43" s="69"/>
    </row>
    <row r="44" spans="1:7" ht="20.100000000000001" customHeight="1" thickBot="1">
      <c r="A44" s="77"/>
      <c r="B44" s="78" t="s">
        <v>65</v>
      </c>
      <c r="C44" s="70"/>
      <c r="D44" s="70"/>
      <c r="E44" s="72"/>
      <c r="F44" s="72"/>
      <c r="G44" s="73"/>
    </row>
    <row r="45" spans="1:7" ht="20.100000000000001" customHeight="1" thickBot="1">
      <c r="A45" s="60"/>
      <c r="B45" s="74"/>
      <c r="C45" s="52"/>
      <c r="D45" s="52"/>
      <c r="E45" s="64"/>
      <c r="F45" s="64"/>
      <c r="G45" s="65"/>
    </row>
    <row r="46" spans="1:7" ht="20.100000000000001" customHeight="1" thickBot="1">
      <c r="A46" s="22">
        <v>3</v>
      </c>
      <c r="B46" s="23" t="s">
        <v>75</v>
      </c>
      <c r="C46" s="27"/>
      <c r="D46" s="27"/>
      <c r="E46" s="25"/>
      <c r="F46" s="25"/>
      <c r="G46" s="26">
        <f>SUM(F47:F47)</f>
        <v>0</v>
      </c>
    </row>
    <row r="47" spans="1:7" ht="20.100000000000001" customHeight="1" thickBot="1">
      <c r="A47" s="11" t="s">
        <v>16</v>
      </c>
      <c r="B47" s="16" t="s">
        <v>74</v>
      </c>
      <c r="C47" s="12" t="s">
        <v>62</v>
      </c>
      <c r="D47" s="12">
        <v>15</v>
      </c>
      <c r="E47" s="10"/>
      <c r="F47" s="10"/>
      <c r="G47" s="21"/>
    </row>
    <row r="48" spans="1:7" ht="20.100000000000001" customHeight="1" thickBot="1">
      <c r="A48" s="22">
        <v>4</v>
      </c>
      <c r="B48" s="23" t="s">
        <v>76</v>
      </c>
      <c r="C48" s="27"/>
      <c r="D48" s="27"/>
      <c r="E48" s="25"/>
      <c r="F48" s="25"/>
      <c r="G48" s="26">
        <f>SUM(F49:F50)</f>
        <v>0</v>
      </c>
    </row>
    <row r="49" spans="1:7" ht="20.100000000000001" customHeight="1">
      <c r="A49" s="42" t="s">
        <v>17</v>
      </c>
      <c r="B49" s="79" t="s">
        <v>68</v>
      </c>
      <c r="C49" s="43" t="s">
        <v>38</v>
      </c>
      <c r="D49" s="43">
        <v>6</v>
      </c>
      <c r="E49" s="44"/>
      <c r="F49" s="44"/>
      <c r="G49" s="45"/>
    </row>
    <row r="50" spans="1:7" ht="20.100000000000001" customHeight="1">
      <c r="A50" s="46" t="s">
        <v>18</v>
      </c>
      <c r="B50" s="58" t="s">
        <v>41</v>
      </c>
      <c r="C50" s="48" t="s">
        <v>38</v>
      </c>
      <c r="D50" s="48">
        <v>12</v>
      </c>
      <c r="E50" s="49"/>
      <c r="F50" s="49"/>
      <c r="G50" s="50"/>
    </row>
    <row r="51" spans="1:7" ht="20.100000000000001" customHeight="1">
      <c r="A51" s="46" t="s">
        <v>79</v>
      </c>
      <c r="B51" s="58" t="s">
        <v>45</v>
      </c>
      <c r="C51" s="48" t="s">
        <v>38</v>
      </c>
      <c r="D51" s="48">
        <v>12</v>
      </c>
      <c r="E51" s="49"/>
      <c r="F51" s="49"/>
      <c r="G51" s="50"/>
    </row>
    <row r="52" spans="1:7" ht="20.100000000000001" customHeight="1">
      <c r="A52" s="46" t="s">
        <v>80</v>
      </c>
      <c r="B52" s="58" t="s">
        <v>77</v>
      </c>
      <c r="C52" s="48" t="s">
        <v>47</v>
      </c>
      <c r="D52" s="48">
        <v>2</v>
      </c>
      <c r="E52" s="49"/>
      <c r="F52" s="49"/>
      <c r="G52" s="50"/>
    </row>
    <row r="53" spans="1:7" ht="20.100000000000001" customHeight="1">
      <c r="A53" s="46" t="s">
        <v>81</v>
      </c>
      <c r="B53" s="58" t="s">
        <v>78</v>
      </c>
      <c r="C53" s="48" t="s">
        <v>38</v>
      </c>
      <c r="D53" s="48">
        <v>5</v>
      </c>
      <c r="E53" s="49"/>
      <c r="F53" s="49"/>
      <c r="G53" s="50"/>
    </row>
    <row r="54" spans="1:7" ht="20.100000000000001" customHeight="1" thickBot="1">
      <c r="A54" s="80" t="s">
        <v>82</v>
      </c>
      <c r="B54" s="61" t="s">
        <v>63</v>
      </c>
      <c r="C54" s="62" t="s">
        <v>64</v>
      </c>
      <c r="D54" s="62"/>
      <c r="E54" s="63"/>
      <c r="F54" s="63"/>
      <c r="G54" s="69"/>
    </row>
    <row r="55" spans="1:7" ht="20.100000000000001" customHeight="1" thickBot="1">
      <c r="A55" s="77"/>
      <c r="B55" s="71" t="s">
        <v>65</v>
      </c>
      <c r="C55" s="70"/>
      <c r="D55" s="70"/>
      <c r="E55" s="72"/>
      <c r="F55" s="72"/>
      <c r="G55" s="73"/>
    </row>
    <row r="56" spans="1:7" ht="20.100000000000001" customHeight="1" thickBot="1"/>
    <row r="57" spans="1:7" ht="20.100000000000001" customHeight="1" thickBot="1">
      <c r="A57" s="85" t="s">
        <v>19</v>
      </c>
      <c r="B57" s="86"/>
      <c r="C57" s="86"/>
      <c r="D57" s="86"/>
      <c r="E57" s="86"/>
      <c r="F57" s="87"/>
      <c r="G57" s="6">
        <f>SUM(G14,G48,G46,G30)</f>
        <v>0</v>
      </c>
    </row>
    <row r="58" spans="1:7" ht="20.100000000000001" customHeight="1" thickBot="1">
      <c r="A58" s="7"/>
      <c r="B58" s="7"/>
      <c r="C58" s="7"/>
      <c r="D58" s="7"/>
      <c r="E58" s="7"/>
      <c r="F58" s="7"/>
      <c r="G58" s="7"/>
    </row>
    <row r="59" spans="1:7" ht="20.100000000000001" customHeight="1" thickBot="1">
      <c r="A59" s="19" t="s">
        <v>7</v>
      </c>
      <c r="B59" s="20"/>
      <c r="C59" s="20"/>
      <c r="D59" s="20"/>
      <c r="E59" s="20"/>
      <c r="F59" s="20"/>
      <c r="G59" s="6">
        <f>SUM(G57)*22%</f>
        <v>0</v>
      </c>
    </row>
    <row r="60" spans="1:7" s="2" customFormat="1" ht="20.100000000000001" customHeight="1" thickBot="1">
      <c r="A60" s="81"/>
      <c r="B60" s="82"/>
      <c r="C60" s="82"/>
      <c r="D60" s="82"/>
      <c r="E60" s="82"/>
      <c r="F60" s="82"/>
      <c r="G60" s="83"/>
    </row>
    <row r="61" spans="1:7" ht="30.75" customHeight="1" thickBot="1">
      <c r="A61" s="85" t="s">
        <v>85</v>
      </c>
      <c r="B61" s="86"/>
      <c r="C61" s="86"/>
      <c r="D61" s="86"/>
      <c r="E61" s="86"/>
      <c r="F61" s="87"/>
      <c r="G61" s="6"/>
    </row>
    <row r="62" spans="1:7" s="2" customFormat="1" ht="20.100000000000001" customHeight="1" thickBot="1">
      <c r="A62" s="81"/>
      <c r="B62" s="82"/>
      <c r="C62" s="82"/>
      <c r="D62" s="82"/>
      <c r="E62" s="82"/>
      <c r="F62" s="82"/>
      <c r="G62" s="83"/>
    </row>
    <row r="63" spans="1:7" ht="30" customHeight="1" thickBot="1">
      <c r="A63" s="51" t="s">
        <v>84</v>
      </c>
      <c r="B63" s="28"/>
      <c r="C63" s="28"/>
      <c r="D63" s="28"/>
      <c r="E63" s="28"/>
      <c r="F63" s="28"/>
      <c r="G63" s="29">
        <f>SUM(G57,G59)</f>
        <v>0</v>
      </c>
    </row>
    <row r="64" spans="1:7" s="2" customFormat="1" ht="20.100000000000001" customHeight="1" thickBot="1">
      <c r="A64" s="81"/>
      <c r="B64" s="82"/>
      <c r="C64" s="82"/>
      <c r="D64" s="82"/>
      <c r="E64" s="82"/>
      <c r="F64" s="82"/>
      <c r="G64" s="83"/>
    </row>
    <row r="65" spans="1:7" ht="30" customHeight="1" thickBot="1">
      <c r="A65" s="85" t="s">
        <v>34</v>
      </c>
      <c r="B65" s="86"/>
      <c r="C65" s="86"/>
      <c r="D65" s="86"/>
      <c r="E65" s="86"/>
      <c r="F65" s="87"/>
      <c r="G65" s="6" t="e">
        <f>SUM(G14,#REF!,G46,G30)</f>
        <v>#REF!</v>
      </c>
    </row>
    <row r="66" spans="1:7" ht="20.100000000000001" customHeight="1">
      <c r="A66" s="7"/>
      <c r="B66" s="7"/>
      <c r="C66" s="7"/>
      <c r="D66" s="7"/>
      <c r="E66" s="7"/>
      <c r="F66" s="7"/>
      <c r="G66" s="7"/>
    </row>
    <row r="68" spans="1:7" ht="20.100000000000001" customHeight="1" thickBot="1">
      <c r="A68" s="7"/>
      <c r="B68" s="7"/>
      <c r="C68" s="7"/>
      <c r="D68" s="7"/>
      <c r="E68" s="7"/>
      <c r="F68" s="7"/>
      <c r="G68" s="7"/>
    </row>
    <row r="69" spans="1:7" ht="30" customHeight="1" thickBot="1">
      <c r="A69" s="34" t="s">
        <v>32</v>
      </c>
      <c r="B69" s="35"/>
      <c r="C69" s="35"/>
      <c r="D69" s="35"/>
      <c r="E69" s="38" t="s">
        <v>23</v>
      </c>
      <c r="F69" s="36"/>
      <c r="G69" s="41" t="s">
        <v>24</v>
      </c>
    </row>
    <row r="70" spans="1:7" ht="21.95" customHeight="1">
      <c r="A70" s="39" t="s">
        <v>33</v>
      </c>
      <c r="B70" s="40"/>
      <c r="C70" s="40"/>
      <c r="D70" s="40"/>
      <c r="E70" s="40"/>
      <c r="F70" s="40"/>
      <c r="G70" s="40"/>
    </row>
    <row r="71" spans="1:7" ht="20.100000000000001" customHeight="1">
      <c r="A71" s="99" t="s">
        <v>86</v>
      </c>
      <c r="B71" s="37"/>
      <c r="C71" s="37"/>
      <c r="D71" s="37"/>
      <c r="E71" s="37"/>
      <c r="F71" s="37"/>
      <c r="G71" s="37"/>
    </row>
    <row r="72" spans="1:7" ht="20.100000000000001" customHeight="1">
      <c r="A72" s="37"/>
      <c r="B72" s="37"/>
      <c r="C72" s="37"/>
      <c r="D72" s="37"/>
      <c r="E72" s="37"/>
      <c r="F72" s="37"/>
      <c r="G72" s="37"/>
    </row>
    <row r="73" spans="1:7" ht="20.100000000000001" customHeight="1" thickBot="1">
      <c r="A73" s="37"/>
      <c r="B73" s="37"/>
      <c r="C73" s="37"/>
      <c r="D73" s="37"/>
      <c r="E73" s="37"/>
      <c r="F73" s="37"/>
      <c r="G73" s="37"/>
    </row>
    <row r="74" spans="1:7" ht="30.75" customHeight="1" thickBot="1">
      <c r="A74" s="88" t="s">
        <v>83</v>
      </c>
      <c r="B74" s="89"/>
      <c r="C74" s="89"/>
      <c r="D74" s="89"/>
      <c r="E74" s="89"/>
      <c r="F74" s="90"/>
      <c r="G74" s="84"/>
    </row>
    <row r="75" spans="1:7" ht="20.100000000000001" customHeight="1">
      <c r="A75" s="37"/>
      <c r="B75" s="37"/>
      <c r="C75" s="37"/>
      <c r="D75" s="37"/>
      <c r="E75" s="37"/>
      <c r="F75" s="37"/>
      <c r="G75" s="37"/>
    </row>
    <row r="76" spans="1:7" ht="20.100000000000001" customHeight="1">
      <c r="A76" s="37"/>
      <c r="B76" s="37"/>
      <c r="C76" s="37"/>
      <c r="D76" s="37"/>
      <c r="E76" s="37"/>
      <c r="F76" s="37"/>
      <c r="G76" s="37"/>
    </row>
    <row r="77" spans="1:7">
      <c r="A77" s="37"/>
      <c r="B77" s="37"/>
      <c r="C77" s="37"/>
      <c r="D77" s="37"/>
      <c r="E77" s="37"/>
      <c r="F77" s="37"/>
      <c r="G77" s="37"/>
    </row>
    <row r="78" spans="1:7">
      <c r="A78" s="37"/>
      <c r="B78" s="37"/>
      <c r="C78" s="37"/>
      <c r="D78" s="37"/>
      <c r="E78" s="37"/>
      <c r="F78" s="37"/>
      <c r="G78" s="37"/>
    </row>
    <row r="79" spans="1:7">
      <c r="A79" s="37"/>
      <c r="B79" s="37"/>
      <c r="C79" s="37"/>
      <c r="D79" s="37"/>
      <c r="E79" s="37"/>
      <c r="F79" s="37"/>
      <c r="G79" s="37"/>
    </row>
    <row r="109" spans="1:7">
      <c r="A109" s="2"/>
      <c r="B109" s="2"/>
      <c r="C109" s="2"/>
      <c r="D109" s="2"/>
      <c r="E109" s="2"/>
      <c r="F109" s="2"/>
      <c r="G109" s="2"/>
    </row>
    <row r="120" spans="1:7">
      <c r="A120" s="2"/>
      <c r="B120" s="2"/>
      <c r="C120" s="2"/>
      <c r="D120" s="2"/>
      <c r="E120" s="2"/>
      <c r="F120" s="2"/>
      <c r="G120" s="2"/>
    </row>
    <row r="133" spans="1:7">
      <c r="A133" s="2"/>
      <c r="B133" s="2"/>
      <c r="C133" s="2"/>
      <c r="D133" s="2"/>
      <c r="E133" s="2"/>
      <c r="F133" s="2"/>
      <c r="G133" s="2"/>
    </row>
  </sheetData>
  <mergeCells count="11">
    <mergeCell ref="A61:F61"/>
    <mergeCell ref="A74:F74"/>
    <mergeCell ref="A65:F65"/>
    <mergeCell ref="G11:G12"/>
    <mergeCell ref="A57:F57"/>
    <mergeCell ref="A11:A12"/>
    <mergeCell ref="B11:B12"/>
    <mergeCell ref="C11:C12"/>
    <mergeCell ref="D11:D12"/>
    <mergeCell ref="E11:E12"/>
    <mergeCell ref="F11:F1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8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QDLC_ 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Pedro Sitya</cp:lastModifiedBy>
  <cp:lastPrinted>2013-12-06T18:19:21Z</cp:lastPrinted>
  <dcterms:created xsi:type="dcterms:W3CDTF">2010-04-30T15:03:05Z</dcterms:created>
  <dcterms:modified xsi:type="dcterms:W3CDTF">2013-12-06T18:19:50Z</dcterms:modified>
</cp:coreProperties>
</file>