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45" windowWidth="16515" windowHeight="7230"/>
  </bookViews>
  <sheets>
    <sheet name="Hoja1" sheetId="1" r:id="rId1"/>
    <sheet name="Hoja3" sheetId="3" r:id="rId2"/>
  </sheets>
  <calcPr calcId="145621"/>
</workbook>
</file>

<file path=xl/calcChain.xml><?xml version="1.0" encoding="utf-8"?>
<calcChain xmlns="http://schemas.openxmlformats.org/spreadsheetml/2006/main">
  <c r="H16" i="1" l="1"/>
  <c r="H15" i="1"/>
  <c r="H14" i="1"/>
  <c r="D44" i="1"/>
  <c r="D43" i="1"/>
  <c r="D42" i="1"/>
  <c r="D41" i="1"/>
  <c r="D16" i="1"/>
  <c r="D15" i="1"/>
  <c r="D14" i="1"/>
  <c r="D13" i="1"/>
  <c r="F44" i="1" l="1"/>
  <c r="G44" i="1" s="1"/>
  <c r="F43" i="1"/>
  <c r="G43" i="1" s="1"/>
  <c r="F42" i="1"/>
  <c r="G42" i="1" s="1"/>
  <c r="F41" i="1"/>
  <c r="G41" i="1" s="1"/>
  <c r="F40" i="1"/>
  <c r="G40" i="1" s="1"/>
  <c r="F13" i="1"/>
  <c r="G13" i="1" s="1"/>
  <c r="H13" i="1" s="1"/>
  <c r="F14" i="1"/>
  <c r="G14" i="1" s="1"/>
  <c r="F16" i="1"/>
  <c r="G16" i="1" s="1"/>
  <c r="F15" i="1"/>
  <c r="G15" i="1" s="1"/>
  <c r="F12" i="1" l="1"/>
  <c r="G12" i="1" s="1"/>
</calcChain>
</file>

<file path=xl/sharedStrings.xml><?xml version="1.0" encoding="utf-8"?>
<sst xmlns="http://schemas.openxmlformats.org/spreadsheetml/2006/main" count="48" uniqueCount="28">
  <si>
    <t>OFERTA</t>
  </si>
  <si>
    <t>OBRA</t>
  </si>
  <si>
    <t>FIRMA DIRECTOR RESPONSABLE</t>
  </si>
  <si>
    <t>FIRMA RESPONSABLE TÉCNICO</t>
  </si>
  <si>
    <t>ACLARACIÓN</t>
  </si>
  <si>
    <t xml:space="preserve">1.- OFERTA ECONÓMICA </t>
  </si>
  <si>
    <t>Monto Imponible</t>
  </si>
  <si>
    <t>Moneda de Cotización:   Pesos Uruguayos</t>
  </si>
  <si>
    <t>ANEXO III - RESUMEN DE OFERTAS</t>
  </si>
  <si>
    <t>FIDEICOMISO DE ADMINISTRACIÓN PARA OBRAS DE INFRAESTRUCTURA EN EL DEPARTAMENTO DE CANELONES</t>
  </si>
  <si>
    <t>Plazo                (en meses)</t>
  </si>
  <si>
    <t>Leyes Sociales                                       (74,8% de columna 3)</t>
  </si>
  <si>
    <t xml:space="preserve"> Opción 1</t>
  </si>
  <si>
    <t xml:space="preserve"> Opción 2</t>
  </si>
  <si>
    <t xml:space="preserve"> Opción 3</t>
  </si>
  <si>
    <t xml:space="preserve"> Opción 4</t>
  </si>
  <si>
    <t xml:space="preserve">Obras  sin IVA                                                                 (en pesos uruguayos) </t>
  </si>
  <si>
    <t>Obras  IVA incluido                                                               (en pesos uruguayos)</t>
  </si>
  <si>
    <t xml:space="preserve">Obras  sin IVA                                                                       (en pesos uruguayos) </t>
  </si>
  <si>
    <t>Obras  IVA incluido                                                            (en pesos uruguayos)</t>
  </si>
  <si>
    <t>LLAMADO PUBLICO A OFERTAS Nº 05/2014</t>
  </si>
  <si>
    <t>Centro Cultural de Pando</t>
  </si>
  <si>
    <t>Imprevistos **
(10% de columna 5)</t>
  </si>
  <si>
    <t>** Independientemente a la forma de cálculo estipulada, el importe de Imprevistos incluye obras, IVA y leyes sociales de los imprevistos.</t>
  </si>
  <si>
    <t>TOTAL OFERTA SIN IMPREVISTOS*                                                 (columnas 2 + 4)</t>
  </si>
  <si>
    <t>* El total de oferta de la opción 1, sin imprevistos, debe ser menor al presupuesto disponible establecido en la cláusula 1.4.2.3 de los Documentos del Llamado,</t>
  </si>
  <si>
    <t>1.- OFERTA ECONÓMICA ALTERNATIVA Nº …………..***</t>
  </si>
  <si>
    <t xml:space="preserve">** *Se deberá completar una hoja por cada alternativa de Obra.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</si>
</sst>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€_-;\-* #,##0.00\ _€_-;_-* &quot;-&quot;??\ _€_-;_-@_-"/>
    <numFmt numFmtId="164" formatCode="_(* #,##0_);_(* \(#,##0\);_(* &quot;-&quot;_);_(@_)"/>
    <numFmt numFmtId="165" formatCode="_-* #,##0\ _€_-;\-* #,##0\ _€_-;_-* &quot;-&quot;??\ _€_-;_-@_-"/>
  </numFmts>
  <fonts count="11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4"/>
      <color indexed="8"/>
      <name val="Calibri"/>
      <family val="2"/>
    </font>
    <font>
      <b/>
      <sz val="10"/>
      <name val="Calibri"/>
      <family val="2"/>
    </font>
    <font>
      <b/>
      <sz val="12"/>
      <name val="Calibri"/>
      <family val="2"/>
    </font>
    <font>
      <b/>
      <sz val="10"/>
      <color indexed="8"/>
      <name val="Calibri"/>
      <family val="2"/>
    </font>
    <font>
      <sz val="9"/>
      <color indexed="8"/>
      <name val="Calibri"/>
      <family val="2"/>
    </font>
    <font>
      <b/>
      <sz val="10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20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164" fontId="3" fillId="0" borderId="0" xfId="0" applyNumberFormat="1" applyFont="1"/>
    <xf numFmtId="164" fontId="3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left"/>
    </xf>
    <xf numFmtId="0" fontId="1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0" xfId="0" applyBorder="1"/>
    <xf numFmtId="0" fontId="0" fillId="0" borderId="4" xfId="0" applyBorder="1"/>
    <xf numFmtId="0" fontId="7" fillId="0" borderId="3" xfId="0" applyFont="1" applyBorder="1" applyAlignment="1">
      <alignment wrapText="1"/>
    </xf>
    <xf numFmtId="164" fontId="4" fillId="0" borderId="0" xfId="0" applyNumberFormat="1" applyFont="1"/>
    <xf numFmtId="165" fontId="0" fillId="0" borderId="2" xfId="1" applyNumberFormat="1" applyFont="1" applyBorder="1"/>
    <xf numFmtId="164" fontId="9" fillId="0" borderId="0" xfId="0" applyNumberFormat="1" applyFont="1"/>
    <xf numFmtId="165" fontId="0" fillId="2" borderId="6" xfId="1" applyNumberFormat="1" applyFont="1" applyFill="1" applyBorder="1"/>
    <xf numFmtId="165" fontId="0" fillId="2" borderId="7" xfId="1" applyNumberFormat="1" applyFont="1" applyFill="1" applyBorder="1"/>
    <xf numFmtId="0" fontId="10" fillId="2" borderId="5" xfId="0" applyFont="1" applyFill="1" applyBorder="1" applyAlignment="1">
      <alignment wrapText="1"/>
    </xf>
    <xf numFmtId="0" fontId="6" fillId="0" borderId="0" xfId="0" applyFont="1" applyAlignment="1">
      <alignment horizontal="center"/>
    </xf>
    <xf numFmtId="0" fontId="7" fillId="0" borderId="0" xfId="0" applyFont="1" applyFill="1" applyBorder="1" applyAlignment="1">
      <alignment wrapText="1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7"/>
  <sheetViews>
    <sheetView tabSelected="1" topLeftCell="B28" zoomScale="85" zoomScaleNormal="85" workbookViewId="0">
      <selection activeCell="G38" sqref="G38"/>
    </sheetView>
  </sheetViews>
  <sheetFormatPr baseColWidth="10" defaultColWidth="11.42578125" defaultRowHeight="15" x14ac:dyDescent="0.25"/>
  <cols>
    <col min="2" max="2" width="45.42578125" customWidth="1"/>
    <col min="3" max="4" width="32.7109375" customWidth="1"/>
    <col min="5" max="5" width="27.7109375" customWidth="1"/>
    <col min="6" max="6" width="25.7109375" customWidth="1"/>
    <col min="7" max="8" width="30.7109375" customWidth="1"/>
  </cols>
  <sheetData>
    <row r="1" spans="2:12" ht="18.75" x14ac:dyDescent="0.3">
      <c r="B1" s="2" t="s">
        <v>8</v>
      </c>
      <c r="C1" s="2"/>
      <c r="D1" s="1"/>
      <c r="E1" s="1"/>
      <c r="I1" s="1"/>
      <c r="J1" s="1"/>
      <c r="K1" s="1"/>
      <c r="L1" s="1"/>
    </row>
    <row r="2" spans="2:12" ht="18.75" x14ac:dyDescent="0.3">
      <c r="B2" s="2" t="s">
        <v>9</v>
      </c>
      <c r="C2" s="2"/>
      <c r="D2" s="1"/>
      <c r="E2" s="1"/>
      <c r="I2" s="1"/>
      <c r="J2" s="1"/>
      <c r="K2" s="1"/>
      <c r="L2" s="1"/>
    </row>
    <row r="3" spans="2:12" ht="18.75" x14ac:dyDescent="0.3">
      <c r="B3" s="14" t="s">
        <v>20</v>
      </c>
      <c r="C3" s="2"/>
      <c r="D3" s="1"/>
      <c r="E3" s="1"/>
      <c r="I3" s="1"/>
      <c r="J3" s="1"/>
      <c r="K3" s="1"/>
      <c r="L3" s="1"/>
    </row>
    <row r="4" spans="2:12" ht="15.75" x14ac:dyDescent="0.25">
      <c r="B4" s="12"/>
      <c r="C4" s="3"/>
      <c r="D4" s="4"/>
      <c r="E4" s="4"/>
      <c r="I4" s="1"/>
      <c r="J4" s="1"/>
      <c r="K4" s="1"/>
      <c r="L4" s="1"/>
    </row>
    <row r="5" spans="2:12" ht="15.75" x14ac:dyDescent="0.25">
      <c r="B5" s="12" t="s">
        <v>7</v>
      </c>
      <c r="C5" s="3"/>
      <c r="D5" s="5"/>
      <c r="E5" s="4"/>
      <c r="I5" s="1"/>
      <c r="J5" s="1"/>
      <c r="K5" s="1"/>
      <c r="L5" s="1"/>
    </row>
    <row r="7" spans="2:12" x14ac:dyDescent="0.25">
      <c r="B7" s="6" t="s">
        <v>5</v>
      </c>
    </row>
    <row r="9" spans="2:12" ht="15.75" thickBot="1" x14ac:dyDescent="0.3">
      <c r="B9" s="6" t="s">
        <v>0</v>
      </c>
      <c r="C9" s="1">
        <v>1</v>
      </c>
      <c r="D9" s="1">
        <v>2</v>
      </c>
      <c r="E9" s="1">
        <v>3</v>
      </c>
      <c r="F9" s="1">
        <v>4</v>
      </c>
      <c r="G9" s="1">
        <v>5</v>
      </c>
      <c r="H9" s="1">
        <v>6</v>
      </c>
    </row>
    <row r="10" spans="2:12" ht="36" customHeight="1" thickBot="1" x14ac:dyDescent="0.3">
      <c r="B10" s="7" t="s">
        <v>1</v>
      </c>
      <c r="C10" s="8" t="s">
        <v>16</v>
      </c>
      <c r="D10" s="8" t="s">
        <v>17</v>
      </c>
      <c r="E10" s="8" t="s">
        <v>6</v>
      </c>
      <c r="F10" s="8" t="s">
        <v>11</v>
      </c>
      <c r="G10" s="8" t="s">
        <v>24</v>
      </c>
      <c r="H10" s="8" t="s">
        <v>22</v>
      </c>
      <c r="I10" s="8" t="s">
        <v>10</v>
      </c>
    </row>
    <row r="11" spans="2:12" ht="5.0999999999999996" customHeight="1" x14ac:dyDescent="0.25">
      <c r="D11" s="10"/>
      <c r="E11" s="10"/>
      <c r="F11" s="10"/>
      <c r="G11" s="10"/>
      <c r="H11" s="10"/>
      <c r="I11" s="10"/>
    </row>
    <row r="12" spans="2:12" ht="24.95" customHeight="1" thickBot="1" x14ac:dyDescent="0.3">
      <c r="B12" s="17" t="s">
        <v>21</v>
      </c>
      <c r="C12" s="15"/>
      <c r="D12" s="15"/>
      <c r="E12" s="15"/>
      <c r="F12" s="15">
        <f t="shared" ref="F12" si="0">+E12*0.748</f>
        <v>0</v>
      </c>
      <c r="G12" s="15">
        <f>+D12+F12</f>
        <v>0</v>
      </c>
      <c r="H12" s="15"/>
      <c r="I12" s="16"/>
    </row>
    <row r="13" spans="2:12" ht="24.95" customHeight="1" thickBot="1" x14ac:dyDescent="0.3">
      <c r="B13" s="11" t="s">
        <v>12</v>
      </c>
      <c r="C13" s="13"/>
      <c r="D13" s="13">
        <f>+C13*1.22</f>
        <v>0</v>
      </c>
      <c r="E13" s="13"/>
      <c r="F13" s="13">
        <f t="shared" ref="F13:F16" si="1">+E13*0.748</f>
        <v>0</v>
      </c>
      <c r="G13" s="13">
        <f t="shared" ref="G13:G16" si="2">+D13+F13</f>
        <v>0</v>
      </c>
      <c r="H13" s="13">
        <f>+G13*10%</f>
        <v>0</v>
      </c>
      <c r="I13" s="13"/>
    </row>
    <row r="14" spans="2:12" ht="24.95" customHeight="1" thickBot="1" x14ac:dyDescent="0.3">
      <c r="B14" s="11" t="s">
        <v>13</v>
      </c>
      <c r="C14" s="13"/>
      <c r="D14" s="13">
        <f t="shared" ref="D14:D16" si="3">+C14*1.22</f>
        <v>0</v>
      </c>
      <c r="E14" s="13"/>
      <c r="F14" s="13">
        <f t="shared" si="1"/>
        <v>0</v>
      </c>
      <c r="G14" s="13">
        <f t="shared" si="2"/>
        <v>0</v>
      </c>
      <c r="H14" s="13">
        <f t="shared" ref="H14:H16" si="4">+G14*10%</f>
        <v>0</v>
      </c>
      <c r="I14" s="13"/>
    </row>
    <row r="15" spans="2:12" ht="24.95" customHeight="1" thickBot="1" x14ac:dyDescent="0.3">
      <c r="B15" s="11" t="s">
        <v>14</v>
      </c>
      <c r="C15" s="13"/>
      <c r="D15" s="13">
        <f t="shared" si="3"/>
        <v>0</v>
      </c>
      <c r="E15" s="13"/>
      <c r="F15" s="13">
        <f t="shared" si="1"/>
        <v>0</v>
      </c>
      <c r="G15" s="13">
        <f t="shared" si="2"/>
        <v>0</v>
      </c>
      <c r="H15" s="13">
        <f t="shared" si="4"/>
        <v>0</v>
      </c>
      <c r="I15" s="13"/>
    </row>
    <row r="16" spans="2:12" ht="24.95" customHeight="1" thickBot="1" x14ac:dyDescent="0.3">
      <c r="B16" s="11" t="s">
        <v>15</v>
      </c>
      <c r="C16" s="13"/>
      <c r="D16" s="13">
        <f t="shared" si="3"/>
        <v>0</v>
      </c>
      <c r="E16" s="13"/>
      <c r="F16" s="13">
        <f t="shared" si="1"/>
        <v>0</v>
      </c>
      <c r="G16" s="13">
        <f t="shared" si="2"/>
        <v>0</v>
      </c>
      <c r="H16" s="13">
        <f t="shared" si="4"/>
        <v>0</v>
      </c>
      <c r="I16" s="13"/>
    </row>
    <row r="18" spans="2:4" x14ac:dyDescent="0.25">
      <c r="C18" s="9"/>
    </row>
    <row r="19" spans="2:4" x14ac:dyDescent="0.25">
      <c r="B19" s="19"/>
    </row>
    <row r="20" spans="2:4" x14ac:dyDescent="0.25">
      <c r="B20" t="s">
        <v>25</v>
      </c>
    </row>
    <row r="21" spans="2:4" x14ac:dyDescent="0.25">
      <c r="B21" t="s">
        <v>23</v>
      </c>
    </row>
    <row r="24" spans="2:4" x14ac:dyDescent="0.25">
      <c r="B24" s="18" t="s">
        <v>2</v>
      </c>
      <c r="C24" s="18"/>
      <c r="D24" s="18" t="s">
        <v>3</v>
      </c>
    </row>
    <row r="25" spans="2:4" x14ac:dyDescent="0.25">
      <c r="B25" s="18"/>
      <c r="C25" s="18"/>
      <c r="D25" s="18"/>
    </row>
    <row r="28" spans="2:4" x14ac:dyDescent="0.25">
      <c r="B28" s="18" t="s">
        <v>4</v>
      </c>
      <c r="C28" s="18"/>
      <c r="D28" s="18" t="s">
        <v>4</v>
      </c>
    </row>
    <row r="29" spans="2:4" x14ac:dyDescent="0.25">
      <c r="B29" s="18"/>
      <c r="C29" s="18"/>
      <c r="D29" s="18"/>
    </row>
    <row r="33" spans="1:9" ht="15.75" x14ac:dyDescent="0.25">
      <c r="B33" s="12" t="s">
        <v>7</v>
      </c>
      <c r="C33" s="3"/>
      <c r="D33" s="5"/>
      <c r="E33" s="4"/>
    </row>
    <row r="35" spans="1:9" x14ac:dyDescent="0.25">
      <c r="B35" s="6" t="s">
        <v>26</v>
      </c>
    </row>
    <row r="37" spans="1:9" ht="15.75" thickBot="1" x14ac:dyDescent="0.3">
      <c r="B37" s="6" t="s">
        <v>0</v>
      </c>
      <c r="C37" s="1">
        <v>1</v>
      </c>
      <c r="D37" s="1">
        <v>2</v>
      </c>
      <c r="E37" s="1">
        <v>3</v>
      </c>
      <c r="F37" s="1">
        <v>4</v>
      </c>
      <c r="G37" s="1">
        <v>5</v>
      </c>
      <c r="H37" s="1">
        <v>6</v>
      </c>
    </row>
    <row r="38" spans="1:9" ht="26.25" thickBot="1" x14ac:dyDescent="0.3">
      <c r="B38" s="7" t="s">
        <v>1</v>
      </c>
      <c r="C38" s="8" t="s">
        <v>18</v>
      </c>
      <c r="D38" s="8" t="s">
        <v>19</v>
      </c>
      <c r="E38" s="8" t="s">
        <v>6</v>
      </c>
      <c r="F38" s="8" t="s">
        <v>11</v>
      </c>
      <c r="G38" s="8" t="s">
        <v>24</v>
      </c>
      <c r="H38" s="8" t="s">
        <v>22</v>
      </c>
      <c r="I38" s="8" t="s">
        <v>10</v>
      </c>
    </row>
    <row r="39" spans="1:9" ht="5.0999999999999996" customHeight="1" x14ac:dyDescent="0.25">
      <c r="A39" s="9"/>
      <c r="D39" s="10"/>
      <c r="E39" s="10"/>
      <c r="F39" s="10"/>
      <c r="G39" s="10"/>
      <c r="H39" s="10"/>
      <c r="I39" s="10"/>
    </row>
    <row r="40" spans="1:9" ht="24.95" customHeight="1" thickBot="1" x14ac:dyDescent="0.3">
      <c r="B40" s="17" t="s">
        <v>21</v>
      </c>
      <c r="C40" s="15"/>
      <c r="D40" s="15"/>
      <c r="E40" s="15"/>
      <c r="F40" s="15">
        <f t="shared" ref="F40:F44" si="5">+E40*0.748</f>
        <v>0</v>
      </c>
      <c r="G40" s="15">
        <f>+D40+F40</f>
        <v>0</v>
      </c>
      <c r="H40" s="15"/>
      <c r="I40" s="16"/>
    </row>
    <row r="41" spans="1:9" ht="24.95" customHeight="1" thickBot="1" x14ac:dyDescent="0.3">
      <c r="B41" s="11" t="s">
        <v>12</v>
      </c>
      <c r="C41" s="13"/>
      <c r="D41" s="13">
        <f>+C41*1.22</f>
        <v>0</v>
      </c>
      <c r="E41" s="13"/>
      <c r="F41" s="13">
        <f t="shared" si="5"/>
        <v>0</v>
      </c>
      <c r="G41" s="13">
        <f t="shared" ref="G41:G44" si="6">+D41+F41</f>
        <v>0</v>
      </c>
      <c r="H41" s="13"/>
      <c r="I41" s="13"/>
    </row>
    <row r="42" spans="1:9" ht="24.95" customHeight="1" thickBot="1" x14ac:dyDescent="0.3">
      <c r="B42" s="11" t="s">
        <v>13</v>
      </c>
      <c r="C42" s="13"/>
      <c r="D42" s="13">
        <f t="shared" ref="D42:D44" si="7">+C42*1.22</f>
        <v>0</v>
      </c>
      <c r="E42" s="13"/>
      <c r="F42" s="13">
        <f t="shared" si="5"/>
        <v>0</v>
      </c>
      <c r="G42" s="13">
        <f t="shared" si="6"/>
        <v>0</v>
      </c>
      <c r="H42" s="13"/>
      <c r="I42" s="13"/>
    </row>
    <row r="43" spans="1:9" ht="24.95" customHeight="1" thickBot="1" x14ac:dyDescent="0.3">
      <c r="B43" s="11" t="s">
        <v>14</v>
      </c>
      <c r="C43" s="13"/>
      <c r="D43" s="13">
        <f t="shared" si="7"/>
        <v>0</v>
      </c>
      <c r="E43" s="13"/>
      <c r="F43" s="13">
        <f t="shared" si="5"/>
        <v>0</v>
      </c>
      <c r="G43" s="13">
        <f t="shared" si="6"/>
        <v>0</v>
      </c>
      <c r="H43" s="13"/>
      <c r="I43" s="13"/>
    </row>
    <row r="44" spans="1:9" ht="24.95" customHeight="1" thickBot="1" x14ac:dyDescent="0.3">
      <c r="B44" s="11" t="s">
        <v>15</v>
      </c>
      <c r="C44" s="13"/>
      <c r="D44" s="13">
        <f t="shared" si="7"/>
        <v>0</v>
      </c>
      <c r="E44" s="13"/>
      <c r="F44" s="13">
        <f t="shared" si="5"/>
        <v>0</v>
      </c>
      <c r="G44" s="13">
        <f t="shared" si="6"/>
        <v>0</v>
      </c>
      <c r="H44" s="13"/>
      <c r="I44" s="13"/>
    </row>
    <row r="47" spans="1:9" x14ac:dyDescent="0.25">
      <c r="B47" t="s">
        <v>25</v>
      </c>
    </row>
    <row r="48" spans="1:9" x14ac:dyDescent="0.25">
      <c r="B48" t="s">
        <v>23</v>
      </c>
    </row>
    <row r="49" spans="2:4" x14ac:dyDescent="0.25">
      <c r="B49" t="s">
        <v>27</v>
      </c>
    </row>
    <row r="52" spans="2:4" x14ac:dyDescent="0.25">
      <c r="B52" s="18" t="s">
        <v>2</v>
      </c>
      <c r="C52" s="18"/>
      <c r="D52" s="18" t="s">
        <v>3</v>
      </c>
    </row>
    <row r="53" spans="2:4" x14ac:dyDescent="0.25">
      <c r="B53" s="18"/>
      <c r="C53" s="18"/>
      <c r="D53" s="18"/>
    </row>
    <row r="56" spans="2:4" x14ac:dyDescent="0.25">
      <c r="B56" s="18" t="s">
        <v>4</v>
      </c>
      <c r="C56" s="18"/>
      <c r="D56" s="18" t="s">
        <v>4</v>
      </c>
    </row>
    <row r="57" spans="2:4" x14ac:dyDescent="0.25">
      <c r="B57" s="18"/>
      <c r="C57" s="18"/>
      <c r="D57" s="18"/>
    </row>
  </sheetData>
  <mergeCells count="8">
    <mergeCell ref="B56:C57"/>
    <mergeCell ref="D56:D57"/>
    <mergeCell ref="B24:C25"/>
    <mergeCell ref="D24:D25"/>
    <mergeCell ref="B28:C29"/>
    <mergeCell ref="D28:D29"/>
    <mergeCell ref="B52:C53"/>
    <mergeCell ref="D52:D53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5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11.42578125" defaultRowHeight="15" x14ac:dyDescent="0.2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mecampos</dc:creator>
  <cp:lastModifiedBy>César Freire</cp:lastModifiedBy>
  <cp:lastPrinted>2013-09-11T20:51:04Z</cp:lastPrinted>
  <dcterms:created xsi:type="dcterms:W3CDTF">2012-02-09T18:55:17Z</dcterms:created>
  <dcterms:modified xsi:type="dcterms:W3CDTF">2014-06-30T20:08:47Z</dcterms:modified>
</cp:coreProperties>
</file>