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6515" windowHeight="7230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G54" i="1" l="1"/>
  <c r="H54" i="1" s="1"/>
  <c r="F54" i="1"/>
  <c r="D54" i="1"/>
  <c r="G53" i="1"/>
  <c r="H53" i="1" s="1"/>
  <c r="F53" i="1"/>
  <c r="D53" i="1"/>
  <c r="G52" i="1"/>
  <c r="H52" i="1" s="1"/>
  <c r="F52" i="1"/>
  <c r="D52" i="1"/>
  <c r="G50" i="1"/>
  <c r="H50" i="1" s="1"/>
  <c r="F50" i="1"/>
  <c r="D50" i="1"/>
  <c r="G49" i="1"/>
  <c r="H49" i="1" s="1"/>
  <c r="F49" i="1"/>
  <c r="D49" i="1"/>
  <c r="G47" i="1"/>
  <c r="H47" i="1" s="1"/>
  <c r="F47" i="1"/>
  <c r="D47" i="1"/>
  <c r="F21" i="1"/>
  <c r="D21" i="1"/>
  <c r="F20" i="1"/>
  <c r="D20" i="1"/>
  <c r="F19" i="1"/>
  <c r="D19" i="1"/>
  <c r="F17" i="1"/>
  <c r="D17" i="1"/>
  <c r="F16" i="1"/>
  <c r="D16" i="1"/>
  <c r="F14" i="1"/>
  <c r="D14" i="1"/>
  <c r="G14" i="1" l="1"/>
  <c r="H14" i="1" s="1"/>
  <c r="G17" i="1"/>
  <c r="H17" i="1" s="1"/>
  <c r="G20" i="1"/>
  <c r="H20" i="1" s="1"/>
  <c r="G16" i="1"/>
  <c r="H16" i="1" s="1"/>
  <c r="G19" i="1"/>
  <c r="H19" i="1" s="1"/>
  <c r="G21" i="1"/>
  <c r="H21" i="1" s="1"/>
</calcChain>
</file>

<file path=xl/sharedStrings.xml><?xml version="1.0" encoding="utf-8"?>
<sst xmlns="http://schemas.openxmlformats.org/spreadsheetml/2006/main" count="62" uniqueCount="32">
  <si>
    <t>OFERTA</t>
  </si>
  <si>
    <t>OBRA</t>
  </si>
  <si>
    <t>FIRMA DIRECTOR RESPONSABLE</t>
  </si>
  <si>
    <t>FIRMA RESPONSABLE TÉCNICO</t>
  </si>
  <si>
    <t>ACLARACIÓN</t>
  </si>
  <si>
    <t xml:space="preserve">1.- OFERTA ECONÓMICA </t>
  </si>
  <si>
    <t>Monto Imponible</t>
  </si>
  <si>
    <t>Moneda de Cotización:   Pesos Uruguayos</t>
  </si>
  <si>
    <t>ANEXO III - RESUMEN DE OFERTAS</t>
  </si>
  <si>
    <t>FIDEICOMISO DE ADMINISTRACIÓN PARA OBRAS DE INFRAESTRUCTURA EN EL DEPARTAMENTO DE CANELONES</t>
  </si>
  <si>
    <t>Plazo                (en meses)</t>
  </si>
  <si>
    <t>TOTAL OFERTA                                                 (columnas 2 + 4)</t>
  </si>
  <si>
    <t>Leyes Sociales                                       (74,8% de columna 3)</t>
  </si>
  <si>
    <t>1. Parque de los Derechos de los Niños</t>
  </si>
  <si>
    <t xml:space="preserve">Obras  sin IVA                                                                 (en pesos uruguayos) </t>
  </si>
  <si>
    <t>Obras  IVA incluido                                                               (en pesos uruguayos)</t>
  </si>
  <si>
    <t>LLAMADO PUBLICO A OFERTAS Nº 06/2014</t>
  </si>
  <si>
    <t xml:space="preserve">Opción 1 * </t>
  </si>
  <si>
    <t>Opción 2 **</t>
  </si>
  <si>
    <t>Opción 3 ***</t>
  </si>
  <si>
    <t>Sector 1 + 2</t>
  </si>
  <si>
    <t>Sector 3</t>
  </si>
  <si>
    <t>Sector 2</t>
  </si>
  <si>
    <t xml:space="preserve">Sector 1 </t>
  </si>
  <si>
    <t>Sector 1 + 2 + 3</t>
  </si>
  <si>
    <t>Notas:</t>
  </si>
  <si>
    <t>* Opción 1 (definido en cláusula 1.4.2.1): si inicialmente se adjudicasen los tres sectores</t>
  </si>
  <si>
    <t>* Opción 2 (definido en cláusula 1.4.2.1): si inicialmente se adjudicasen los sectores 1+2 y luego el sector 3</t>
  </si>
  <si>
    <t>*** Opción 3 (definido en cláusula 1.4.2.1): si inicialmente se adjudicase el Sector 1, luego el 2 y posteriormente el 3.</t>
  </si>
  <si>
    <t>Imprevistos
(10% de columna 5)</t>
  </si>
  <si>
    <t>1.- OFERTA ECONÓMICA ALTERNATIVA Nº …………..****</t>
  </si>
  <si>
    <t xml:space="preserve">**** Se deberá completar una hoja por cada alternativa de Obra.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</si>
</sst>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_);_(* \(#,##0\);_(* &quot;-&quot;_);_(@_)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0" fontId="7" fillId="0" borderId="3" xfId="0" applyFont="1" applyBorder="1" applyAlignment="1">
      <alignment wrapText="1"/>
    </xf>
    <xf numFmtId="164" fontId="4" fillId="0" borderId="0" xfId="0" applyNumberFormat="1" applyFont="1"/>
    <xf numFmtId="165" fontId="0" fillId="0" borderId="2" xfId="1" applyNumberFormat="1" applyFont="1" applyBorder="1"/>
    <xf numFmtId="164" fontId="9" fillId="0" borderId="0" xfId="0" applyNumberFormat="1" applyFont="1"/>
    <xf numFmtId="165" fontId="0" fillId="0" borderId="5" xfId="1" applyNumberFormat="1" applyFont="1" applyBorder="1"/>
    <xf numFmtId="0" fontId="7" fillId="0" borderId="6" xfId="0" applyFont="1" applyBorder="1" applyAlignment="1">
      <alignment wrapText="1"/>
    </xf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0" fontId="10" fillId="2" borderId="7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7" fillId="3" borderId="6" xfId="0" applyFont="1" applyFill="1" applyBorder="1" applyAlignment="1">
      <alignment wrapText="1"/>
    </xf>
    <xf numFmtId="165" fontId="0" fillId="3" borderId="5" xfId="1" applyNumberFormat="1" applyFont="1" applyFill="1" applyBorder="1"/>
    <xf numFmtId="0" fontId="7" fillId="3" borderId="3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165" fontId="0" fillId="3" borderId="10" xfId="1" applyNumberFormat="1" applyFont="1" applyFill="1" applyBorder="1" applyAlignment="1">
      <alignment horizontal="center"/>
    </xf>
    <xf numFmtId="165" fontId="0" fillId="3" borderId="11" xfId="1" applyNumberFormat="1" applyFont="1" applyFill="1" applyBorder="1" applyAlignment="1">
      <alignment horizontal="center"/>
    </xf>
    <xf numFmtId="165" fontId="0" fillId="3" borderId="12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0"/>
  <sheetViews>
    <sheetView tabSelected="1" zoomScale="85" zoomScaleNormal="85" workbookViewId="0">
      <selection activeCell="B26" sqref="B26:E26"/>
    </sheetView>
  </sheetViews>
  <sheetFormatPr baseColWidth="10" defaultColWidth="11.42578125" defaultRowHeight="15" x14ac:dyDescent="0.25"/>
  <cols>
    <col min="2" max="2" width="45.42578125" customWidth="1"/>
    <col min="3" max="4" width="32.7109375" customWidth="1"/>
    <col min="5" max="5" width="27.7109375" customWidth="1"/>
    <col min="6" max="6" width="25.7109375" customWidth="1"/>
    <col min="7" max="8" width="30.7109375" customWidth="1"/>
  </cols>
  <sheetData>
    <row r="1" spans="2:12" ht="18.75" x14ac:dyDescent="0.3">
      <c r="B1" s="2" t="s">
        <v>8</v>
      </c>
      <c r="C1" s="2"/>
      <c r="D1" s="1"/>
      <c r="E1" s="1"/>
      <c r="I1" s="1"/>
      <c r="J1" s="1"/>
      <c r="K1" s="1"/>
      <c r="L1" s="1"/>
    </row>
    <row r="2" spans="2:12" ht="18.75" x14ac:dyDescent="0.3">
      <c r="B2" s="2" t="s">
        <v>9</v>
      </c>
      <c r="C2" s="2"/>
      <c r="D2" s="1"/>
      <c r="E2" s="1"/>
      <c r="I2" s="1"/>
      <c r="J2" s="1"/>
      <c r="K2" s="1"/>
      <c r="L2" s="1"/>
    </row>
    <row r="3" spans="2:12" ht="18.75" x14ac:dyDescent="0.3">
      <c r="B3" s="14" t="s">
        <v>16</v>
      </c>
      <c r="C3" s="2"/>
      <c r="D3" s="1"/>
      <c r="E3" s="1"/>
      <c r="I3" s="1"/>
      <c r="J3" s="1"/>
      <c r="K3" s="1"/>
      <c r="L3" s="1"/>
    </row>
    <row r="4" spans="2:12" ht="15.75" x14ac:dyDescent="0.25">
      <c r="B4" s="12"/>
      <c r="C4" s="3"/>
      <c r="D4" s="4"/>
      <c r="E4" s="4"/>
      <c r="I4" s="1"/>
      <c r="J4" s="1"/>
      <c r="K4" s="1"/>
      <c r="L4" s="1"/>
    </row>
    <row r="5" spans="2:12" ht="15.75" x14ac:dyDescent="0.25">
      <c r="B5" s="12" t="s">
        <v>7</v>
      </c>
      <c r="C5" s="3"/>
      <c r="D5" s="5"/>
      <c r="E5" s="4"/>
      <c r="I5" s="1"/>
      <c r="J5" s="1"/>
      <c r="K5" s="1"/>
      <c r="L5" s="1"/>
    </row>
    <row r="7" spans="2:12" x14ac:dyDescent="0.25">
      <c r="B7" s="6" t="s">
        <v>5</v>
      </c>
    </row>
    <row r="9" spans="2:12" ht="15.75" thickBot="1" x14ac:dyDescent="0.3">
      <c r="B9" s="6" t="s">
        <v>0</v>
      </c>
      <c r="C9" s="1">
        <v>1</v>
      </c>
      <c r="D9" s="1">
        <v>2</v>
      </c>
      <c r="E9" s="1">
        <v>3</v>
      </c>
      <c r="F9" s="1">
        <v>4</v>
      </c>
      <c r="G9" s="1">
        <v>5</v>
      </c>
      <c r="H9" s="1">
        <v>6</v>
      </c>
    </row>
    <row r="10" spans="2:12" ht="36" customHeight="1" thickBot="1" x14ac:dyDescent="0.3">
      <c r="B10" s="7" t="s">
        <v>1</v>
      </c>
      <c r="C10" s="8" t="s">
        <v>14</v>
      </c>
      <c r="D10" s="8" t="s">
        <v>15</v>
      </c>
      <c r="E10" s="8" t="s">
        <v>6</v>
      </c>
      <c r="F10" s="8" t="s">
        <v>12</v>
      </c>
      <c r="G10" s="8" t="s">
        <v>11</v>
      </c>
      <c r="H10" s="8" t="s">
        <v>29</v>
      </c>
      <c r="I10" s="8" t="s">
        <v>10</v>
      </c>
    </row>
    <row r="11" spans="2:12" ht="5.0999999999999996" customHeight="1" x14ac:dyDescent="0.25">
      <c r="D11" s="10"/>
      <c r="E11" s="10"/>
      <c r="F11" s="10"/>
      <c r="G11" s="10"/>
      <c r="H11" s="10"/>
      <c r="I11" s="10"/>
    </row>
    <row r="12" spans="2:12" ht="24.95" customHeight="1" x14ac:dyDescent="0.25">
      <c r="B12" s="19" t="s">
        <v>13</v>
      </c>
      <c r="C12" s="17"/>
      <c r="D12" s="17"/>
      <c r="E12" s="17"/>
      <c r="F12" s="17"/>
      <c r="G12" s="17"/>
      <c r="H12" s="17"/>
      <c r="I12" s="18"/>
    </row>
    <row r="13" spans="2:12" ht="24.95" customHeight="1" thickBot="1" x14ac:dyDescent="0.3">
      <c r="B13" s="21" t="s">
        <v>17</v>
      </c>
      <c r="C13" s="22"/>
      <c r="D13" s="22"/>
      <c r="E13" s="22"/>
      <c r="F13" s="22"/>
      <c r="G13" s="22"/>
      <c r="H13" s="22"/>
      <c r="I13" s="22"/>
    </row>
    <row r="14" spans="2:12" ht="24.95" customHeight="1" thickBot="1" x14ac:dyDescent="0.3">
      <c r="B14" s="16" t="s">
        <v>24</v>
      </c>
      <c r="C14" s="15"/>
      <c r="D14" s="15">
        <f>+C14*1.22</f>
        <v>0</v>
      </c>
      <c r="E14" s="15"/>
      <c r="F14" s="15">
        <f>+E14*74.8%</f>
        <v>0</v>
      </c>
      <c r="G14" s="15">
        <f>+F14+D14</f>
        <v>0</v>
      </c>
      <c r="H14" s="15">
        <f>+G14*10%</f>
        <v>0</v>
      </c>
      <c r="I14" s="15"/>
    </row>
    <row r="15" spans="2:12" ht="24.95" customHeight="1" thickBot="1" x14ac:dyDescent="0.3">
      <c r="B15" s="23" t="s">
        <v>18</v>
      </c>
      <c r="C15" s="26"/>
      <c r="D15" s="27"/>
      <c r="E15" s="27"/>
      <c r="F15" s="27"/>
      <c r="G15" s="27"/>
      <c r="H15" s="27"/>
      <c r="I15" s="28"/>
    </row>
    <row r="16" spans="2:12" ht="24.95" customHeight="1" thickBot="1" x14ac:dyDescent="0.3">
      <c r="B16" s="11" t="s">
        <v>20</v>
      </c>
      <c r="C16" s="13"/>
      <c r="D16" s="13">
        <f t="shared" ref="D16:D17" si="0">+C16*1.22</f>
        <v>0</v>
      </c>
      <c r="E16" s="13"/>
      <c r="F16" s="13">
        <f t="shared" ref="F16:F17" si="1">+E16*74.8%</f>
        <v>0</v>
      </c>
      <c r="G16" s="13">
        <f t="shared" ref="G16:G17" si="2">+F16+D16</f>
        <v>0</v>
      </c>
      <c r="H16" s="13">
        <f t="shared" ref="H16:H17" si="3">+G16*10%</f>
        <v>0</v>
      </c>
      <c r="I16" s="13"/>
    </row>
    <row r="17" spans="2:9" ht="24.95" customHeight="1" thickBot="1" x14ac:dyDescent="0.3">
      <c r="B17" s="11" t="s">
        <v>21</v>
      </c>
      <c r="C17" s="13"/>
      <c r="D17" s="13">
        <f t="shared" si="0"/>
        <v>0</v>
      </c>
      <c r="E17" s="13"/>
      <c r="F17" s="13">
        <f t="shared" si="1"/>
        <v>0</v>
      </c>
      <c r="G17" s="13">
        <f t="shared" si="2"/>
        <v>0</v>
      </c>
      <c r="H17" s="13">
        <f t="shared" si="3"/>
        <v>0</v>
      </c>
      <c r="I17" s="13"/>
    </row>
    <row r="18" spans="2:9" ht="24.95" customHeight="1" thickBot="1" x14ac:dyDescent="0.3">
      <c r="B18" s="23" t="s">
        <v>19</v>
      </c>
      <c r="C18" s="26"/>
      <c r="D18" s="27"/>
      <c r="E18" s="27"/>
      <c r="F18" s="27"/>
      <c r="G18" s="27"/>
      <c r="H18" s="27"/>
      <c r="I18" s="28"/>
    </row>
    <row r="19" spans="2:9" ht="24.95" customHeight="1" thickBot="1" x14ac:dyDescent="0.3">
      <c r="B19" s="11" t="s">
        <v>23</v>
      </c>
      <c r="C19" s="13"/>
      <c r="D19" s="13">
        <f t="shared" ref="D19:D21" si="4">+C19*1.22</f>
        <v>0</v>
      </c>
      <c r="E19" s="13"/>
      <c r="F19" s="13">
        <f t="shared" ref="F19:F21" si="5">+E19*74.8%</f>
        <v>0</v>
      </c>
      <c r="G19" s="13">
        <f t="shared" ref="G19:G21" si="6">+F19+D19</f>
        <v>0</v>
      </c>
      <c r="H19" s="13">
        <f t="shared" ref="H19:H21" si="7">+G19*10%</f>
        <v>0</v>
      </c>
      <c r="I19" s="13"/>
    </row>
    <row r="20" spans="2:9" ht="24.95" customHeight="1" thickBot="1" x14ac:dyDescent="0.3">
      <c r="B20" s="11" t="s">
        <v>22</v>
      </c>
      <c r="C20" s="13"/>
      <c r="D20" s="13">
        <f t="shared" si="4"/>
        <v>0</v>
      </c>
      <c r="E20" s="13"/>
      <c r="F20" s="13">
        <f t="shared" si="5"/>
        <v>0</v>
      </c>
      <c r="G20" s="13">
        <f t="shared" si="6"/>
        <v>0</v>
      </c>
      <c r="H20" s="13">
        <f t="shared" si="7"/>
        <v>0</v>
      </c>
      <c r="I20" s="13"/>
    </row>
    <row r="21" spans="2:9" ht="24.95" customHeight="1" thickBot="1" x14ac:dyDescent="0.3">
      <c r="B21" s="11" t="s">
        <v>21</v>
      </c>
      <c r="C21" s="13"/>
      <c r="D21" s="13">
        <f t="shared" si="4"/>
        <v>0</v>
      </c>
      <c r="E21" s="13"/>
      <c r="F21" s="13">
        <f t="shared" si="5"/>
        <v>0</v>
      </c>
      <c r="G21" s="13">
        <f t="shared" si="6"/>
        <v>0</v>
      </c>
      <c r="H21" s="13">
        <f t="shared" si="7"/>
        <v>0</v>
      </c>
      <c r="I21" s="13"/>
    </row>
    <row r="23" spans="2:9" x14ac:dyDescent="0.25">
      <c r="B23" s="24" t="s">
        <v>25</v>
      </c>
      <c r="C23" s="9"/>
    </row>
    <row r="24" spans="2:9" ht="26.25" customHeight="1" x14ac:dyDescent="0.25">
      <c r="B24" s="25" t="s">
        <v>26</v>
      </c>
      <c r="C24" s="25"/>
      <c r="D24" s="25"/>
      <c r="E24" s="25"/>
    </row>
    <row r="25" spans="2:9" ht="26.25" customHeight="1" x14ac:dyDescent="0.25">
      <c r="B25" s="25" t="s">
        <v>27</v>
      </c>
      <c r="C25" s="25"/>
      <c r="D25" s="25"/>
      <c r="E25" s="25"/>
    </row>
    <row r="26" spans="2:9" ht="26.25" customHeight="1" x14ac:dyDescent="0.25">
      <c r="B26" s="25" t="s">
        <v>28</v>
      </c>
      <c r="C26" s="25"/>
      <c r="D26" s="25"/>
      <c r="E26" s="25"/>
    </row>
    <row r="29" spans="2:9" x14ac:dyDescent="0.25">
      <c r="B29" s="20" t="s">
        <v>2</v>
      </c>
      <c r="C29" s="20"/>
      <c r="D29" s="20" t="s">
        <v>3</v>
      </c>
    </row>
    <row r="30" spans="2:9" x14ac:dyDescent="0.25">
      <c r="B30" s="20"/>
      <c r="C30" s="20"/>
      <c r="D30" s="20"/>
    </row>
    <row r="33" spans="2:9" x14ac:dyDescent="0.25">
      <c r="B33" s="20" t="s">
        <v>4</v>
      </c>
      <c r="C33" s="20"/>
      <c r="D33" s="20" t="s">
        <v>4</v>
      </c>
    </row>
    <row r="34" spans="2:9" x14ac:dyDescent="0.25">
      <c r="B34" s="20"/>
      <c r="C34" s="20"/>
      <c r="D34" s="20"/>
    </row>
    <row r="38" spans="2:9" ht="15.75" x14ac:dyDescent="0.25">
      <c r="B38" s="12" t="s">
        <v>7</v>
      </c>
      <c r="C38" s="3"/>
      <c r="D38" s="5"/>
      <c r="E38" s="4"/>
    </row>
    <row r="40" spans="2:9" x14ac:dyDescent="0.25">
      <c r="B40" s="6" t="s">
        <v>30</v>
      </c>
    </row>
    <row r="42" spans="2:9" ht="15.75" thickBot="1" x14ac:dyDescent="0.3">
      <c r="B42" s="6" t="s">
        <v>0</v>
      </c>
      <c r="C42" s="1">
        <v>1</v>
      </c>
      <c r="D42" s="1">
        <v>2</v>
      </c>
      <c r="E42" s="1">
        <v>3</v>
      </c>
      <c r="F42" s="1">
        <v>4</v>
      </c>
      <c r="G42" s="1">
        <v>5</v>
      </c>
      <c r="H42" s="1">
        <v>6</v>
      </c>
    </row>
    <row r="43" spans="2:9" ht="36" customHeight="1" thickBot="1" x14ac:dyDescent="0.3">
      <c r="B43" s="7" t="s">
        <v>1</v>
      </c>
      <c r="C43" s="8" t="s">
        <v>14</v>
      </c>
      <c r="D43" s="8" t="s">
        <v>15</v>
      </c>
      <c r="E43" s="8" t="s">
        <v>6</v>
      </c>
      <c r="F43" s="8" t="s">
        <v>12</v>
      </c>
      <c r="G43" s="8" t="s">
        <v>11</v>
      </c>
      <c r="H43" s="8" t="s">
        <v>29</v>
      </c>
      <c r="I43" s="8" t="s">
        <v>10</v>
      </c>
    </row>
    <row r="44" spans="2:9" ht="5.0999999999999996" customHeight="1" x14ac:dyDescent="0.25">
      <c r="D44" s="10"/>
      <c r="E44" s="10"/>
      <c r="F44" s="10"/>
      <c r="G44" s="10"/>
      <c r="H44" s="10"/>
      <c r="I44" s="10"/>
    </row>
    <row r="45" spans="2:9" ht="24.95" customHeight="1" x14ac:dyDescent="0.25">
      <c r="B45" s="19" t="s">
        <v>13</v>
      </c>
      <c r="C45" s="17"/>
      <c r="D45" s="17"/>
      <c r="E45" s="17"/>
      <c r="F45" s="17"/>
      <c r="G45" s="17"/>
      <c r="H45" s="17"/>
      <c r="I45" s="18"/>
    </row>
    <row r="46" spans="2:9" ht="24.95" customHeight="1" thickBot="1" x14ac:dyDescent="0.3">
      <c r="B46" s="21" t="s">
        <v>17</v>
      </c>
      <c r="C46" s="22"/>
      <c r="D46" s="22"/>
      <c r="E46" s="22"/>
      <c r="F46" s="22"/>
      <c r="G46" s="22"/>
      <c r="H46" s="22"/>
      <c r="I46" s="22"/>
    </row>
    <row r="47" spans="2:9" ht="24.95" customHeight="1" thickBot="1" x14ac:dyDescent="0.3">
      <c r="B47" s="16" t="s">
        <v>24</v>
      </c>
      <c r="C47" s="15"/>
      <c r="D47" s="15">
        <f>+C47*1.22</f>
        <v>0</v>
      </c>
      <c r="E47" s="15"/>
      <c r="F47" s="15">
        <f>+E47*74.8%</f>
        <v>0</v>
      </c>
      <c r="G47" s="15">
        <f>+F47+D47</f>
        <v>0</v>
      </c>
      <c r="H47" s="15">
        <f>+G47*10%</f>
        <v>0</v>
      </c>
      <c r="I47" s="15"/>
    </row>
    <row r="48" spans="2:9" ht="24.95" customHeight="1" thickBot="1" x14ac:dyDescent="0.3">
      <c r="B48" s="23" t="s">
        <v>18</v>
      </c>
      <c r="C48" s="26"/>
      <c r="D48" s="27"/>
      <c r="E48" s="27"/>
      <c r="F48" s="27"/>
      <c r="G48" s="27"/>
      <c r="H48" s="27"/>
      <c r="I48" s="28"/>
    </row>
    <row r="49" spans="2:9" ht="24.95" customHeight="1" thickBot="1" x14ac:dyDescent="0.3">
      <c r="B49" s="11" t="s">
        <v>20</v>
      </c>
      <c r="C49" s="13"/>
      <c r="D49" s="13">
        <f t="shared" ref="D49:D50" si="8">+C49*1.22</f>
        <v>0</v>
      </c>
      <c r="E49" s="13"/>
      <c r="F49" s="13">
        <f t="shared" ref="F49:F50" si="9">+E49*74.8%</f>
        <v>0</v>
      </c>
      <c r="G49" s="13">
        <f t="shared" ref="G49:G50" si="10">+F49+D49</f>
        <v>0</v>
      </c>
      <c r="H49" s="13">
        <f t="shared" ref="H49:H50" si="11">+G49*10%</f>
        <v>0</v>
      </c>
      <c r="I49" s="13"/>
    </row>
    <row r="50" spans="2:9" ht="24.95" customHeight="1" thickBot="1" x14ac:dyDescent="0.3">
      <c r="B50" s="11" t="s">
        <v>21</v>
      </c>
      <c r="C50" s="13"/>
      <c r="D50" s="13">
        <f t="shared" si="8"/>
        <v>0</v>
      </c>
      <c r="E50" s="13"/>
      <c r="F50" s="13">
        <f t="shared" si="9"/>
        <v>0</v>
      </c>
      <c r="G50" s="13">
        <f t="shared" si="10"/>
        <v>0</v>
      </c>
      <c r="H50" s="13">
        <f t="shared" si="11"/>
        <v>0</v>
      </c>
      <c r="I50" s="13"/>
    </row>
    <row r="51" spans="2:9" ht="24.95" customHeight="1" thickBot="1" x14ac:dyDescent="0.3">
      <c r="B51" s="23" t="s">
        <v>19</v>
      </c>
      <c r="C51" s="26"/>
      <c r="D51" s="27"/>
      <c r="E51" s="27"/>
      <c r="F51" s="27"/>
      <c r="G51" s="27"/>
      <c r="H51" s="27"/>
      <c r="I51" s="28"/>
    </row>
    <row r="52" spans="2:9" ht="24.95" customHeight="1" thickBot="1" x14ac:dyDescent="0.3">
      <c r="B52" s="11" t="s">
        <v>23</v>
      </c>
      <c r="C52" s="13"/>
      <c r="D52" s="13">
        <f t="shared" ref="D52:D54" si="12">+C52*1.22</f>
        <v>0</v>
      </c>
      <c r="E52" s="13"/>
      <c r="F52" s="13">
        <f t="shared" ref="F52:F54" si="13">+E52*74.8%</f>
        <v>0</v>
      </c>
      <c r="G52" s="13">
        <f t="shared" ref="G52:G54" si="14">+F52+D52</f>
        <v>0</v>
      </c>
      <c r="H52" s="13">
        <f t="shared" ref="H52:H54" si="15">+G52*10%</f>
        <v>0</v>
      </c>
      <c r="I52" s="13"/>
    </row>
    <row r="53" spans="2:9" ht="24.95" customHeight="1" thickBot="1" x14ac:dyDescent="0.3">
      <c r="B53" s="11" t="s">
        <v>22</v>
      </c>
      <c r="C53" s="13"/>
      <c r="D53" s="13">
        <f t="shared" si="12"/>
        <v>0</v>
      </c>
      <c r="E53" s="13"/>
      <c r="F53" s="13">
        <f t="shared" si="13"/>
        <v>0</v>
      </c>
      <c r="G53" s="13">
        <f t="shared" si="14"/>
        <v>0</v>
      </c>
      <c r="H53" s="13">
        <f t="shared" si="15"/>
        <v>0</v>
      </c>
      <c r="I53" s="13"/>
    </row>
    <row r="54" spans="2:9" ht="24.95" customHeight="1" thickBot="1" x14ac:dyDescent="0.3">
      <c r="B54" s="11" t="s">
        <v>21</v>
      </c>
      <c r="C54" s="13"/>
      <c r="D54" s="13">
        <f t="shared" si="12"/>
        <v>0</v>
      </c>
      <c r="E54" s="13"/>
      <c r="F54" s="13">
        <f t="shared" si="13"/>
        <v>0</v>
      </c>
      <c r="G54" s="13">
        <f t="shared" si="14"/>
        <v>0</v>
      </c>
      <c r="H54" s="13">
        <f t="shared" si="15"/>
        <v>0</v>
      </c>
      <c r="I54" s="13"/>
    </row>
    <row r="56" spans="2:9" x14ac:dyDescent="0.25">
      <c r="B56" s="24" t="s">
        <v>25</v>
      </c>
      <c r="C56" s="9"/>
    </row>
    <row r="57" spans="2:9" ht="26.25" customHeight="1" x14ac:dyDescent="0.25">
      <c r="B57" s="25" t="s">
        <v>26</v>
      </c>
      <c r="C57" s="25"/>
      <c r="D57" s="25"/>
      <c r="E57" s="25"/>
    </row>
    <row r="58" spans="2:9" ht="26.25" customHeight="1" x14ac:dyDescent="0.25">
      <c r="B58" s="25" t="s">
        <v>27</v>
      </c>
      <c r="C58" s="25"/>
      <c r="D58" s="25"/>
      <c r="E58" s="25"/>
    </row>
    <row r="59" spans="2:9" ht="26.25" customHeight="1" x14ac:dyDescent="0.25">
      <c r="B59" s="25" t="s">
        <v>28</v>
      </c>
      <c r="C59" s="25"/>
      <c r="D59" s="25"/>
      <c r="E59" s="25"/>
    </row>
    <row r="60" spans="2:9" ht="26.25" customHeight="1" x14ac:dyDescent="0.25">
      <c r="B60" s="25" t="s">
        <v>31</v>
      </c>
      <c r="C60" s="25"/>
      <c r="D60" s="25"/>
      <c r="E60" s="25"/>
    </row>
    <row r="65" spans="2:4" x14ac:dyDescent="0.25">
      <c r="B65" s="20" t="s">
        <v>2</v>
      </c>
      <c r="C65" s="20"/>
      <c r="D65" s="20" t="s">
        <v>3</v>
      </c>
    </row>
    <row r="66" spans="2:4" x14ac:dyDescent="0.25">
      <c r="B66" s="20"/>
      <c r="C66" s="20"/>
      <c r="D66" s="20"/>
    </row>
    <row r="69" spans="2:4" x14ac:dyDescent="0.25">
      <c r="B69" s="20" t="s">
        <v>4</v>
      </c>
      <c r="C69" s="20"/>
      <c r="D69" s="20" t="s">
        <v>4</v>
      </c>
    </row>
    <row r="70" spans="2:4" x14ac:dyDescent="0.25">
      <c r="B70" s="20"/>
      <c r="C70" s="20"/>
      <c r="D70" s="20"/>
    </row>
  </sheetData>
  <mergeCells count="19">
    <mergeCell ref="B24:E24"/>
    <mergeCell ref="B25:E25"/>
    <mergeCell ref="B26:E26"/>
    <mergeCell ref="C15:I15"/>
    <mergeCell ref="C18:I18"/>
    <mergeCell ref="B69:C70"/>
    <mergeCell ref="D69:D70"/>
    <mergeCell ref="B29:C30"/>
    <mergeCell ref="D29:D30"/>
    <mergeCell ref="B33:C34"/>
    <mergeCell ref="D33:D34"/>
    <mergeCell ref="B65:C66"/>
    <mergeCell ref="D65:D66"/>
    <mergeCell ref="C48:I48"/>
    <mergeCell ref="C51:I51"/>
    <mergeCell ref="B57:E57"/>
    <mergeCell ref="B58:E58"/>
    <mergeCell ref="B59:E59"/>
    <mergeCell ref="B60:E6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César Freire</cp:lastModifiedBy>
  <cp:lastPrinted>2013-09-11T20:51:04Z</cp:lastPrinted>
  <dcterms:created xsi:type="dcterms:W3CDTF">2012-02-09T18:55:17Z</dcterms:created>
  <dcterms:modified xsi:type="dcterms:W3CDTF">2014-08-22T17:07:58Z</dcterms:modified>
</cp:coreProperties>
</file>