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8595" firstSheet="1" activeTab="3"/>
  </bookViews>
  <sheets>
    <sheet name="Etapas previas" sheetId="3" r:id="rId1"/>
    <sheet name="Estudios y proyecto" sheetId="2" r:id="rId2"/>
    <sheet name="Construcción" sheetId="1" r:id="rId3"/>
    <sheet name="Necesarios para mantenimiento" sheetId="4" r:id="rId4"/>
    <sheet name="Reinversiones" sheetId="5" r:id="rId5"/>
  </sheets>
  <definedNames>
    <definedName name="_xlnm._FilterDatabase" localSheetId="2" hidden="1">Construcción!$A$1:$E$59</definedName>
  </definedNames>
  <calcPr calcId="125725"/>
</workbook>
</file>

<file path=xl/calcChain.xml><?xml version="1.0" encoding="utf-8"?>
<calcChain xmlns="http://schemas.openxmlformats.org/spreadsheetml/2006/main">
  <c r="G43" i="1"/>
  <c r="G46"/>
  <c r="G54"/>
  <c r="G56"/>
  <c r="G40"/>
  <c r="G38"/>
  <c r="G35"/>
  <c r="G30"/>
  <c r="G21"/>
  <c r="G17"/>
  <c r="G14"/>
  <c r="G12"/>
  <c r="G9"/>
  <c r="G2"/>
  <c r="G59" l="1"/>
</calcChain>
</file>

<file path=xl/sharedStrings.xml><?xml version="1.0" encoding="utf-8"?>
<sst xmlns="http://schemas.openxmlformats.org/spreadsheetml/2006/main" count="181" uniqueCount="133">
  <si>
    <t>Código</t>
  </si>
  <si>
    <t>Rubro</t>
  </si>
  <si>
    <t>Unidad</t>
  </si>
  <si>
    <t>1A</t>
  </si>
  <si>
    <t>Suministro de Durmientes de Madera Dura</t>
  </si>
  <si>
    <t>1B</t>
  </si>
  <si>
    <t>Suministro de Durmientes de Madera Dura para Puente</t>
  </si>
  <si>
    <t>1C</t>
  </si>
  <si>
    <t>Suministro de Durmientes de Madera Dura para Aparatos de Vía</t>
  </si>
  <si>
    <t>Juego</t>
  </si>
  <si>
    <t>1D</t>
  </si>
  <si>
    <t>1E</t>
  </si>
  <si>
    <t>1F</t>
  </si>
  <si>
    <t>Suministro de Rieles Nuevos</t>
  </si>
  <si>
    <t>Metro de riel</t>
  </si>
  <si>
    <t>Metro cúbico de balasto</t>
  </si>
  <si>
    <t>Suministro de Aparatos de Vía Nuevos</t>
  </si>
  <si>
    <t xml:space="preserve">Implantación </t>
  </si>
  <si>
    <t>2A</t>
  </si>
  <si>
    <t>Movilización</t>
  </si>
  <si>
    <t>2B</t>
  </si>
  <si>
    <t>Recuperación Ambiental</t>
  </si>
  <si>
    <t>Limpieza y Desmalezado de la Zona de Vía</t>
  </si>
  <si>
    <t>3A</t>
  </si>
  <si>
    <t>Kilómetro de vía</t>
  </si>
  <si>
    <t>Reacondicionamiento del Perfil Transversal de Vía y Desagües</t>
  </si>
  <si>
    <t>4A</t>
  </si>
  <si>
    <t>Reconstrucción de Cunetas</t>
  </si>
  <si>
    <t>Metro de cuneta</t>
  </si>
  <si>
    <t>4B</t>
  </si>
  <si>
    <t>Reconstrucción de Banquinas</t>
  </si>
  <si>
    <t>Metro de banquina</t>
  </si>
  <si>
    <t>Esqueletoneado de Vía</t>
  </si>
  <si>
    <t>Metro de vía</t>
  </si>
  <si>
    <t>5A</t>
  </si>
  <si>
    <t>5B</t>
  </si>
  <si>
    <t>Recambio de Durmientes de Madera Dura</t>
  </si>
  <si>
    <t>Recambio de Durmientes de Madera Dura para Puente</t>
  </si>
  <si>
    <t>Recambio de Durmientes de Madera Dura para Aparatos de Vía</t>
  </si>
  <si>
    <t>6A</t>
  </si>
  <si>
    <t>7A</t>
  </si>
  <si>
    <t>Carga y Transporte, Descarga y Recambio de Rieles</t>
  </si>
  <si>
    <t>8A</t>
  </si>
  <si>
    <t>8B</t>
  </si>
  <si>
    <t>Descarga de Rieles</t>
  </si>
  <si>
    <t>9A</t>
  </si>
  <si>
    <t>Colocación de Balasto</t>
  </si>
  <si>
    <t>Alineación, Nivelación y Apisonado de Vía</t>
  </si>
  <si>
    <t>10A</t>
  </si>
  <si>
    <t>Supresión, Renovación, Instalación y Reacondicionamiento de Aparatos de Vía</t>
  </si>
  <si>
    <t>11A</t>
  </si>
  <si>
    <t>Renovación de Aparatos de Vía</t>
  </si>
  <si>
    <t>11B</t>
  </si>
  <si>
    <t>Reacondicionamiento en Sitio de Aparatos de Vía</t>
  </si>
  <si>
    <t>Ampliación de Desvíos</t>
  </si>
  <si>
    <t>12A</t>
  </si>
  <si>
    <t>Renovación y Armado de Vía para Ampliación de Desvíos</t>
  </si>
  <si>
    <t>Metro de desvío</t>
  </si>
  <si>
    <t>12B</t>
  </si>
  <si>
    <t>Movimiento de Suelos para Ampliación de Desvíos</t>
  </si>
  <si>
    <t>Puentes</t>
  </si>
  <si>
    <t>13A</t>
  </si>
  <si>
    <t>Reforzamiento de Puentes</t>
  </si>
  <si>
    <t>Metro de puente</t>
  </si>
  <si>
    <t>14A</t>
  </si>
  <si>
    <t>Pasos a Nivel</t>
  </si>
  <si>
    <t>Suministro de Durmientes de Hormigón</t>
  </si>
  <si>
    <t>Recambio de Durmientes de Hormigón</t>
  </si>
  <si>
    <t>Puente nuevo de hormigón: Km …</t>
  </si>
  <si>
    <t>Puente nuevo metálico: Km …</t>
  </si>
  <si>
    <t>Reacondicionamiento de Pasos a Nivel, camino rural</t>
  </si>
  <si>
    <t>Reacondicionamiento de Pasos a Nivel, ruta nacional o zona urbana</t>
  </si>
  <si>
    <t>Metraje</t>
  </si>
  <si>
    <t>Señalización y Postación</t>
  </si>
  <si>
    <t>etcétera</t>
  </si>
  <si>
    <t>Leyes Sociales
(UI)</t>
  </si>
  <si>
    <t>Movimiento de Suelos</t>
  </si>
  <si>
    <t>Movimiento de suelos por mejora de trazado</t>
  </si>
  <si>
    <t>metro cúbico</t>
  </si>
  <si>
    <t>6B</t>
  </si>
  <si>
    <t>Material de base granular para capa de sub-balasto</t>
  </si>
  <si>
    <t>Carga y Transporte de Rieles al costado de la vía</t>
  </si>
  <si>
    <t>Suministro, carga y transporte de Balasto al costado de la vía</t>
  </si>
  <si>
    <t>Recambio de Durmientes</t>
  </si>
  <si>
    <t>Carga y Transporte de Durmientes de Madera Dura, al costado de la vía</t>
  </si>
  <si>
    <t>Carga y Transporte de Durmientes de Madera Dura para Puente, al costado</t>
  </si>
  <si>
    <t>Carga y Transporte de Durmientes de Madera Dura para Aparatos de Vía, al costado</t>
  </si>
  <si>
    <t>Carga y Transporte de Durmientes de Hormigón, al costado de la vía</t>
  </si>
  <si>
    <t>6C</t>
  </si>
  <si>
    <t>6D</t>
  </si>
  <si>
    <t>6E</t>
  </si>
  <si>
    <t>6F</t>
  </si>
  <si>
    <t>6G</t>
  </si>
  <si>
    <t>6H</t>
  </si>
  <si>
    <t>Suministros ubicados en alguna estación del tramo</t>
  </si>
  <si>
    <t xml:space="preserve"> </t>
  </si>
  <si>
    <t>Estructuración</t>
  </si>
  <si>
    <t>Proyecto ejecutivo</t>
  </si>
  <si>
    <t>0A</t>
  </si>
  <si>
    <t>Estudio geotécnico</t>
  </si>
  <si>
    <t>0B</t>
  </si>
  <si>
    <t>Estudio de trazado</t>
  </si>
  <si>
    <t>Estudio de interacción vía - plataforma</t>
  </si>
  <si>
    <t>0C</t>
  </si>
  <si>
    <t>0D</t>
  </si>
  <si>
    <t>Estudio logístico</t>
  </si>
  <si>
    <t>0E</t>
  </si>
  <si>
    <t>Proyecto constructivo e ingeniería de detalle</t>
  </si>
  <si>
    <t>Concepto</t>
  </si>
  <si>
    <t>Inversión estimada (UI, sin IVA)</t>
  </si>
  <si>
    <t>Precio unitario
sin IVA (UI)</t>
  </si>
  <si>
    <t>Honorarios legales</t>
  </si>
  <si>
    <t>Otros (detallar)</t>
  </si>
  <si>
    <t>Costos fijos del financiamiento</t>
  </si>
  <si>
    <t>Comisiones</t>
  </si>
  <si>
    <t>Costo estimado
(UI, sin IVA)</t>
  </si>
  <si>
    <t>Adquisiciones para el mantenimiento</t>
  </si>
  <si>
    <t>Detallar</t>
  </si>
  <si>
    <t>Acondicionamiento de oficinas</t>
  </si>
  <si>
    <t>Honorarios de la CND</t>
  </si>
  <si>
    <t>Año</t>
  </si>
  <si>
    <t>Otros</t>
  </si>
  <si>
    <t>Recambio de Rieles sobre durmiente de madera dura</t>
  </si>
  <si>
    <t>Recambio de Rieles sobre durmiente de hormigón</t>
  </si>
  <si>
    <t>5C</t>
  </si>
  <si>
    <t>7B</t>
  </si>
  <si>
    <t>7C</t>
  </si>
  <si>
    <t>7D</t>
  </si>
  <si>
    <t>10B</t>
  </si>
  <si>
    <t>12X</t>
  </si>
  <si>
    <t>14B</t>
  </si>
  <si>
    <t>Inversión</t>
  </si>
  <si>
    <t>Total</t>
  </si>
</sst>
</file>

<file path=xl/styles.xml><?xml version="1.0" encoding="utf-8"?>
<styleSheet xmlns="http://schemas.openxmlformats.org/spreadsheetml/2006/main">
  <numFmts count="1">
    <numFmt numFmtId="164" formatCode="General_)"/>
  </numFmts>
  <fonts count="5">
    <font>
      <sz val="10"/>
      <name val="Arial"/>
    </font>
    <font>
      <b/>
      <sz val="10"/>
      <name val="Trebuchet MS"/>
      <family val="2"/>
    </font>
    <font>
      <sz val="12"/>
      <name val="Helv"/>
    </font>
    <font>
      <sz val="10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5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2" borderId="6" xfId="0" applyFont="1" applyFill="1" applyBorder="1" applyAlignment="1"/>
    <xf numFmtId="0" fontId="1" fillId="2" borderId="7" xfId="0" applyFont="1" applyFill="1" applyBorder="1" applyAlignment="1">
      <alignment horizontal="left"/>
    </xf>
    <xf numFmtId="164" fontId="1" fillId="2" borderId="8" xfId="1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11" xfId="0" applyFont="1" applyFill="1" applyBorder="1" applyAlignment="1"/>
    <xf numFmtId="164" fontId="3" fillId="0" borderId="12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center"/>
    </xf>
    <xf numFmtId="4" fontId="3" fillId="0" borderId="15" xfId="1" applyNumberFormat="1" applyFont="1" applyFill="1" applyBorder="1" applyAlignment="1">
      <alignment horizontal="right"/>
    </xf>
    <xf numFmtId="3" fontId="3" fillId="0" borderId="11" xfId="1" applyNumberFormat="1" applyFont="1" applyFill="1" applyBorder="1" applyAlignment="1">
      <alignment horizontal="right"/>
    </xf>
    <xf numFmtId="3" fontId="3" fillId="0" borderId="14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3" fontId="3" fillId="0" borderId="11" xfId="1" applyNumberFormat="1" applyFont="1" applyFill="1" applyBorder="1" applyAlignment="1"/>
    <xf numFmtId="0" fontId="3" fillId="0" borderId="16" xfId="0" applyFont="1" applyFill="1" applyBorder="1" applyAlignment="1"/>
    <xf numFmtId="164" fontId="3" fillId="0" borderId="17" xfId="1" applyNumberFormat="1" applyFont="1" applyFill="1" applyBorder="1" applyAlignment="1">
      <alignment horizontal="left"/>
    </xf>
    <xf numFmtId="164" fontId="3" fillId="0" borderId="18" xfId="1" applyNumberFormat="1" applyFont="1" applyFill="1" applyBorder="1" applyAlignment="1">
      <alignment horizontal="center"/>
    </xf>
    <xf numFmtId="4" fontId="3" fillId="0" borderId="20" xfId="1" applyNumberFormat="1" applyFont="1" applyFill="1" applyBorder="1" applyAlignment="1">
      <alignment horizontal="right"/>
    </xf>
    <xf numFmtId="3" fontId="3" fillId="0" borderId="16" xfId="1" applyNumberFormat="1" applyFont="1" applyFill="1" applyBorder="1" applyAlignment="1">
      <alignment horizontal="right"/>
    </xf>
    <xf numFmtId="3" fontId="3" fillId="0" borderId="19" xfId="1" applyNumberFormat="1" applyFont="1" applyFill="1" applyBorder="1" applyAlignment="1">
      <alignment horizontal="right"/>
    </xf>
    <xf numFmtId="0" fontId="3" fillId="0" borderId="21" xfId="0" applyFont="1" applyFill="1" applyBorder="1" applyAlignment="1"/>
    <xf numFmtId="164" fontId="3" fillId="0" borderId="22" xfId="1" applyNumberFormat="1" applyFont="1" applyFill="1" applyBorder="1" applyAlignment="1">
      <alignment horizontal="left"/>
    </xf>
    <xf numFmtId="164" fontId="3" fillId="0" borderId="23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0" fontId="1" fillId="2" borderId="26" xfId="0" applyFont="1" applyFill="1" applyBorder="1" applyAlignment="1"/>
    <xf numFmtId="164" fontId="1" fillId="2" borderId="28" xfId="1" applyNumberFormat="1" applyFont="1" applyFill="1" applyBorder="1" applyAlignment="1">
      <alignment horizontal="center"/>
    </xf>
    <xf numFmtId="164" fontId="1" fillId="2" borderId="26" xfId="1" applyNumberFormat="1" applyFont="1" applyFill="1" applyBorder="1" applyAlignment="1">
      <alignment horizontal="center"/>
    </xf>
    <xf numFmtId="164" fontId="1" fillId="2" borderId="29" xfId="1" applyNumberFormat="1" applyFont="1" applyFill="1" applyBorder="1" applyAlignment="1">
      <alignment horizontal="center"/>
    </xf>
    <xf numFmtId="164" fontId="1" fillId="2" borderId="30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1" xfId="0" applyFont="1" applyFill="1" applyBorder="1" applyAlignment="1"/>
    <xf numFmtId="164" fontId="3" fillId="0" borderId="32" xfId="1" applyNumberFormat="1" applyFont="1" applyFill="1" applyBorder="1" applyAlignment="1">
      <alignment horizontal="left"/>
    </xf>
    <xf numFmtId="164" fontId="3" fillId="0" borderId="33" xfId="1" applyNumberFormat="1" applyFont="1" applyFill="1" applyBorder="1" applyAlignment="1">
      <alignment horizontal="center"/>
    </xf>
    <xf numFmtId="4" fontId="3" fillId="0" borderId="34" xfId="1" applyNumberFormat="1" applyFont="1" applyFill="1" applyBorder="1" applyAlignment="1">
      <alignment horizontal="right"/>
    </xf>
    <xf numFmtId="3" fontId="3" fillId="0" borderId="35" xfId="1" applyNumberFormat="1" applyFont="1" applyFill="1" applyBorder="1" applyAlignment="1"/>
    <xf numFmtId="3" fontId="3" fillId="0" borderId="37" xfId="1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164" fontId="3" fillId="0" borderId="36" xfId="1" applyNumberFormat="1" applyFont="1" applyFill="1" applyBorder="1" applyAlignment="1">
      <alignment horizontal="left"/>
    </xf>
    <xf numFmtId="164" fontId="3" fillId="0" borderId="38" xfId="1" applyNumberFormat="1" applyFont="1" applyFill="1" applyBorder="1" applyAlignment="1">
      <alignment horizontal="center"/>
    </xf>
    <xf numFmtId="4" fontId="3" fillId="0" borderId="39" xfId="1" applyNumberFormat="1" applyFont="1" applyFill="1" applyBorder="1" applyAlignment="1">
      <alignment horizontal="right"/>
    </xf>
    <xf numFmtId="3" fontId="3" fillId="0" borderId="40" xfId="1" applyNumberFormat="1" applyFont="1" applyFill="1" applyBorder="1" applyAlignment="1">
      <alignment horizontal="right"/>
    </xf>
    <xf numFmtId="0" fontId="3" fillId="0" borderId="41" xfId="0" applyFont="1" applyFill="1" applyBorder="1" applyAlignment="1"/>
    <xf numFmtId="0" fontId="4" fillId="0" borderId="0" xfId="0" applyFont="1"/>
    <xf numFmtId="0" fontId="0" fillId="0" borderId="41" xfId="0" applyBorder="1"/>
    <xf numFmtId="4" fontId="3" fillId="0" borderId="12" xfId="1" applyNumberFormat="1" applyFont="1" applyFill="1" applyBorder="1" applyAlignment="1">
      <alignment horizontal="right"/>
    </xf>
    <xf numFmtId="0" fontId="1" fillId="2" borderId="27" xfId="0" applyFont="1" applyFill="1" applyBorder="1" applyAlignment="1">
      <alignment horizontal="right"/>
    </xf>
  </cellXfs>
  <cellStyles count="2">
    <cellStyle name="Normal" xfId="0" builtinId="0"/>
    <cellStyle name="Normal_PROYECT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76200</xdr:rowOff>
    </xdr:from>
    <xdr:to>
      <xdr:col>7</xdr:col>
      <xdr:colOff>581025</xdr:colOff>
      <xdr:row>8</xdr:row>
      <xdr:rowOff>85725</xdr:rowOff>
    </xdr:to>
    <xdr:sp macro="" textlink="">
      <xdr:nvSpPr>
        <xdr:cNvPr id="2" name="1 CuadroTexto"/>
        <xdr:cNvSpPr txBox="1"/>
      </xdr:nvSpPr>
      <xdr:spPr>
        <a:xfrm>
          <a:off x="4686300" y="76200"/>
          <a:ext cx="3990975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Nota:</a:t>
          </a:r>
          <a:r>
            <a:rPr lang="es-ES" sz="1100" baseline="0"/>
            <a:t>  En esta hoja se detallan inversiones que deban hacerse </a:t>
          </a:r>
          <a:r>
            <a:rPr lang="es-ES" sz="1100" u="sng" baseline="0"/>
            <a:t>antes</a:t>
          </a:r>
          <a:r>
            <a:rPr lang="es-ES" sz="1100" baseline="0"/>
            <a:t> de la puesta en servicio de la infraestructura, pero que serán utilizadas </a:t>
          </a:r>
          <a:r>
            <a:rPr lang="es-ES" sz="1100" u="sng" baseline="0"/>
            <a:t>después</a:t>
          </a:r>
          <a:r>
            <a:rPr lang="es-ES" sz="1100" baseline="0"/>
            <a:t> de ello. El contenido forma parte de lo que en los documentos contractuales se llama inversión inicial.</a:t>
          </a:r>
        </a:p>
        <a:p>
          <a:endParaRPr lang="es-ES" sz="1100" baseline="0"/>
        </a:p>
        <a:p>
          <a:r>
            <a:rPr lang="es-ES" sz="1100" baseline="0"/>
            <a:t>Para el caso de inversiones que se utilizan durante la etapa de construcción y en la etapa de mantenimiento, en esta hoja debe aparecer la parte que no fue incluida en los precios unitarios de la hoja Construcción. Detállese este caso en notas.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>
      <selection activeCell="A12" sqref="A12"/>
    </sheetView>
  </sheetViews>
  <sheetFormatPr baseColWidth="10" defaultRowHeight="12.75"/>
  <cols>
    <col min="1" max="1" width="52.42578125" customWidth="1"/>
    <col min="2" max="2" width="21.28515625" customWidth="1"/>
  </cols>
  <sheetData>
    <row r="1" spans="1:2" ht="30.75" thickBot="1">
      <c r="A1" s="2" t="s">
        <v>108</v>
      </c>
      <c r="B1" s="6" t="s">
        <v>115</v>
      </c>
    </row>
    <row r="2" spans="1:2" ht="15">
      <c r="A2" s="9" t="s">
        <v>96</v>
      </c>
      <c r="B2" s="13"/>
    </row>
    <row r="3" spans="1:2" ht="15">
      <c r="A3" s="16" t="s">
        <v>119</v>
      </c>
      <c r="B3" s="18"/>
    </row>
    <row r="4" spans="1:2" ht="15">
      <c r="A4" s="16" t="s">
        <v>111</v>
      </c>
      <c r="B4" s="18"/>
    </row>
    <row r="5" spans="1:2" ht="15.75" thickBot="1">
      <c r="A5" s="16" t="s">
        <v>112</v>
      </c>
      <c r="B5" s="18"/>
    </row>
    <row r="6" spans="1:2" ht="15">
      <c r="A6" s="9" t="s">
        <v>113</v>
      </c>
      <c r="B6" s="13"/>
    </row>
    <row r="7" spans="1:2" ht="15">
      <c r="A7" s="16" t="s">
        <v>114</v>
      </c>
      <c r="B7" s="18"/>
    </row>
    <row r="8" spans="1:2" ht="15">
      <c r="A8" s="16" t="s">
        <v>112</v>
      </c>
      <c r="B8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showGridLines="0" workbookViewId="0">
      <selection activeCell="B3" sqref="B3"/>
    </sheetView>
  </sheetViews>
  <sheetFormatPr baseColWidth="10" defaultRowHeight="12.75"/>
  <cols>
    <col min="2" max="2" width="48.7109375" customWidth="1"/>
    <col min="3" max="3" width="20.7109375" customWidth="1"/>
  </cols>
  <sheetData>
    <row r="1" spans="1:3" ht="30.75" thickBot="1">
      <c r="A1" s="1" t="s">
        <v>0</v>
      </c>
      <c r="B1" s="2" t="s">
        <v>108</v>
      </c>
      <c r="C1" s="6" t="s">
        <v>109</v>
      </c>
    </row>
    <row r="2" spans="1:3" ht="15">
      <c r="A2" s="8">
        <v>0</v>
      </c>
      <c r="B2" s="9" t="s">
        <v>97</v>
      </c>
      <c r="C2" s="13"/>
    </row>
    <row r="3" spans="1:3" ht="15">
      <c r="A3" s="15" t="s">
        <v>98</v>
      </c>
      <c r="B3" s="16" t="s">
        <v>99</v>
      </c>
      <c r="C3" s="18"/>
    </row>
    <row r="4" spans="1:3" ht="15">
      <c r="A4" s="15" t="s">
        <v>100</v>
      </c>
      <c r="B4" s="16" t="s">
        <v>101</v>
      </c>
      <c r="C4" s="18"/>
    </row>
    <row r="5" spans="1:3" ht="15">
      <c r="A5" s="15" t="s">
        <v>103</v>
      </c>
      <c r="B5" s="16" t="s">
        <v>102</v>
      </c>
      <c r="C5" s="18"/>
    </row>
    <row r="6" spans="1:3" ht="15">
      <c r="A6" s="15" t="s">
        <v>104</v>
      </c>
      <c r="B6" s="16" t="s">
        <v>105</v>
      </c>
      <c r="C6" s="18"/>
    </row>
    <row r="7" spans="1:3" ht="15">
      <c r="A7" s="15" t="s">
        <v>106</v>
      </c>
      <c r="B7" s="16" t="s">
        <v>107</v>
      </c>
      <c r="C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showGridLines="0" zoomScaleNormal="100" zoomScaleSheetLayoutView="70" workbookViewId="0">
      <pane xSplit="3" ySplit="1" topLeftCell="D2" activePane="bottomRight" state="frozen"/>
      <selection activeCell="E21" sqref="E21:E23"/>
      <selection pane="topRight" activeCell="E21" sqref="E21:E23"/>
      <selection pane="bottomLeft" activeCell="E21" sqref="E21:E23"/>
      <selection pane="bottomRight" activeCell="C19" sqref="C19"/>
    </sheetView>
  </sheetViews>
  <sheetFormatPr baseColWidth="10" defaultRowHeight="15"/>
  <cols>
    <col min="1" max="1" width="9.140625" style="14" customWidth="1"/>
    <col min="2" max="2" width="62.42578125" style="39" customWidth="1"/>
    <col min="3" max="3" width="22.42578125" style="14" customWidth="1"/>
    <col min="4" max="4" width="18.7109375" style="14" customWidth="1"/>
    <col min="5" max="5" width="18.85546875" style="14" customWidth="1"/>
    <col min="6" max="6" width="18.7109375" style="14" customWidth="1"/>
    <col min="7" max="7" width="21.140625" style="14" customWidth="1"/>
    <col min="8" max="16384" width="11.42578125" style="14"/>
  </cols>
  <sheetData>
    <row r="1" spans="1:10" s="7" customFormat="1" ht="45.75" customHeight="1" thickBot="1">
      <c r="A1" s="1" t="s">
        <v>0</v>
      </c>
      <c r="B1" s="2" t="s">
        <v>1</v>
      </c>
      <c r="C1" s="3" t="s">
        <v>2</v>
      </c>
      <c r="D1" s="6" t="s">
        <v>110</v>
      </c>
      <c r="E1" s="5" t="s">
        <v>75</v>
      </c>
      <c r="F1" s="4" t="s">
        <v>72</v>
      </c>
      <c r="G1" s="4" t="s">
        <v>131</v>
      </c>
    </row>
    <row r="2" spans="1:10">
      <c r="A2" s="8">
        <v>1</v>
      </c>
      <c r="B2" s="9" t="s">
        <v>94</v>
      </c>
      <c r="C2" s="10"/>
      <c r="D2" s="13"/>
      <c r="E2" s="12"/>
      <c r="F2" s="11"/>
      <c r="G2" s="11">
        <f>SUM(G3:G8)</f>
        <v>0</v>
      </c>
    </row>
    <row r="3" spans="1:10" s="21" customFormat="1">
      <c r="A3" s="15" t="s">
        <v>3</v>
      </c>
      <c r="B3" s="16" t="s">
        <v>4</v>
      </c>
      <c r="C3" s="17" t="s">
        <v>2</v>
      </c>
      <c r="D3" s="18"/>
      <c r="E3" s="20"/>
      <c r="F3" s="19"/>
      <c r="G3" s="19"/>
    </row>
    <row r="4" spans="1:10" s="21" customFormat="1">
      <c r="A4" s="15" t="s">
        <v>5</v>
      </c>
      <c r="B4" s="16" t="s">
        <v>6</v>
      </c>
      <c r="C4" s="17" t="s">
        <v>2</v>
      </c>
      <c r="D4" s="18"/>
      <c r="E4" s="20"/>
      <c r="F4" s="22"/>
      <c r="G4" s="22"/>
    </row>
    <row r="5" spans="1:10" s="21" customFormat="1">
      <c r="A5" s="15" t="s">
        <v>7</v>
      </c>
      <c r="B5" s="16" t="s">
        <v>8</v>
      </c>
      <c r="C5" s="17" t="s">
        <v>9</v>
      </c>
      <c r="D5" s="18"/>
      <c r="E5" s="20"/>
      <c r="F5" s="22"/>
      <c r="G5" s="22"/>
    </row>
    <row r="6" spans="1:10" s="21" customFormat="1">
      <c r="A6" s="15" t="s">
        <v>10</v>
      </c>
      <c r="B6" s="16" t="s">
        <v>66</v>
      </c>
      <c r="C6" s="17" t="s">
        <v>2</v>
      </c>
      <c r="D6" s="18"/>
      <c r="E6" s="20"/>
      <c r="F6" s="22"/>
      <c r="G6" s="22"/>
    </row>
    <row r="7" spans="1:10" s="21" customFormat="1">
      <c r="A7" s="15" t="s">
        <v>11</v>
      </c>
      <c r="B7" s="16" t="s">
        <v>13</v>
      </c>
      <c r="C7" s="17" t="s">
        <v>14</v>
      </c>
      <c r="D7" s="18"/>
      <c r="E7" s="20"/>
      <c r="F7" s="22"/>
      <c r="G7" s="22"/>
    </row>
    <row r="8" spans="1:10" s="21" customFormat="1" ht="15.75" thickBot="1">
      <c r="A8" s="21" t="s">
        <v>12</v>
      </c>
      <c r="B8" s="16" t="s">
        <v>16</v>
      </c>
      <c r="C8" s="17" t="s">
        <v>2</v>
      </c>
      <c r="D8" s="18"/>
      <c r="E8" s="20"/>
      <c r="F8" s="22"/>
      <c r="G8" s="22"/>
    </row>
    <row r="9" spans="1:10">
      <c r="A9" s="8">
        <v>2</v>
      </c>
      <c r="B9" s="9" t="s">
        <v>17</v>
      </c>
      <c r="C9" s="10"/>
      <c r="D9" s="13"/>
      <c r="E9" s="12"/>
      <c r="F9" s="11"/>
      <c r="G9" s="11">
        <f>SUM(G10:G11)</f>
        <v>0</v>
      </c>
    </row>
    <row r="10" spans="1:10" s="21" customFormat="1">
      <c r="A10" s="15" t="s">
        <v>18</v>
      </c>
      <c r="B10" s="16" t="s">
        <v>19</v>
      </c>
      <c r="C10" s="17" t="s">
        <v>2</v>
      </c>
      <c r="D10" s="18"/>
      <c r="E10" s="20"/>
      <c r="F10" s="19"/>
      <c r="G10" s="19"/>
    </row>
    <row r="11" spans="1:10" s="21" customFormat="1" ht="15.75" thickBot="1">
      <c r="A11" s="23" t="s">
        <v>20</v>
      </c>
      <c r="B11" s="24" t="s">
        <v>21</v>
      </c>
      <c r="C11" s="25" t="s">
        <v>2</v>
      </c>
      <c r="D11" s="26"/>
      <c r="E11" s="28"/>
      <c r="F11" s="27"/>
      <c r="G11" s="27"/>
      <c r="J11" s="21" t="s">
        <v>95</v>
      </c>
    </row>
    <row r="12" spans="1:10">
      <c r="A12" s="8">
        <v>3</v>
      </c>
      <c r="B12" s="9" t="s">
        <v>22</v>
      </c>
      <c r="C12" s="10"/>
      <c r="D12" s="13"/>
      <c r="E12" s="12"/>
      <c r="F12" s="11"/>
      <c r="G12" s="11">
        <f>SUM(G13)</f>
        <v>0</v>
      </c>
    </row>
    <row r="13" spans="1:10" s="21" customFormat="1" ht="15.75" thickBot="1">
      <c r="A13" s="15" t="s">
        <v>23</v>
      </c>
      <c r="B13" s="16" t="s">
        <v>22</v>
      </c>
      <c r="C13" s="17" t="s">
        <v>24</v>
      </c>
      <c r="D13" s="18"/>
      <c r="E13" s="20"/>
      <c r="F13" s="22"/>
      <c r="G13" s="22"/>
    </row>
    <row r="14" spans="1:10" s="21" customFormat="1">
      <c r="A14" s="8">
        <v>4</v>
      </c>
      <c r="B14" s="9" t="s">
        <v>76</v>
      </c>
      <c r="C14" s="10"/>
      <c r="D14" s="10"/>
      <c r="E14" s="10"/>
      <c r="F14" s="10"/>
      <c r="G14" s="11">
        <f>SUM(G15:G16)</f>
        <v>0</v>
      </c>
    </row>
    <row r="15" spans="1:10" s="21" customFormat="1">
      <c r="A15" s="15" t="s">
        <v>26</v>
      </c>
      <c r="B15" s="16" t="s">
        <v>77</v>
      </c>
      <c r="C15" s="17" t="s">
        <v>78</v>
      </c>
      <c r="D15" s="18"/>
      <c r="E15" s="20"/>
      <c r="F15" s="22"/>
      <c r="G15" s="22"/>
    </row>
    <row r="16" spans="1:10" s="21" customFormat="1" ht="15.75" thickBot="1">
      <c r="A16" s="40" t="s">
        <v>29</v>
      </c>
      <c r="B16" s="41" t="s">
        <v>80</v>
      </c>
      <c r="C16" s="42" t="s">
        <v>78</v>
      </c>
      <c r="D16" s="43"/>
      <c r="E16" s="45"/>
      <c r="F16" s="44"/>
      <c r="G16" s="44"/>
    </row>
    <row r="17" spans="1:7">
      <c r="A17" s="8">
        <v>5</v>
      </c>
      <c r="B17" s="9" t="s">
        <v>25</v>
      </c>
      <c r="C17" s="10"/>
      <c r="D17" s="13"/>
      <c r="E17" s="12"/>
      <c r="F17" s="11"/>
      <c r="G17" s="11">
        <f>SUM(G18:G20)</f>
        <v>0</v>
      </c>
    </row>
    <row r="18" spans="1:7" s="21" customFormat="1">
      <c r="A18" s="15" t="s">
        <v>34</v>
      </c>
      <c r="B18" s="16" t="s">
        <v>27</v>
      </c>
      <c r="C18" s="17" t="s">
        <v>28</v>
      </c>
      <c r="D18" s="18"/>
      <c r="E18" s="20"/>
      <c r="F18" s="22"/>
      <c r="G18" s="22"/>
    </row>
    <row r="19" spans="1:7" s="21" customFormat="1">
      <c r="A19" s="15" t="s">
        <v>35</v>
      </c>
      <c r="B19" s="16" t="s">
        <v>30</v>
      </c>
      <c r="C19" s="17" t="s">
        <v>31</v>
      </c>
      <c r="D19" s="18"/>
      <c r="E19" s="20"/>
      <c r="F19" s="22"/>
      <c r="G19" s="22"/>
    </row>
    <row r="20" spans="1:7" s="21" customFormat="1" ht="15.75" thickBot="1">
      <c r="A20" s="23" t="s">
        <v>124</v>
      </c>
      <c r="B20" s="24" t="s">
        <v>32</v>
      </c>
      <c r="C20" s="25" t="s">
        <v>33</v>
      </c>
      <c r="D20" s="26"/>
      <c r="E20" s="28"/>
      <c r="F20" s="22"/>
      <c r="G20" s="22"/>
    </row>
    <row r="21" spans="1:7">
      <c r="A21" s="8">
        <v>6</v>
      </c>
      <c r="B21" s="9" t="s">
        <v>83</v>
      </c>
      <c r="C21" s="10"/>
      <c r="D21" s="13"/>
      <c r="E21" s="12"/>
      <c r="F21" s="11"/>
      <c r="G21" s="11">
        <f>SUM(G22:G29)</f>
        <v>0</v>
      </c>
    </row>
    <row r="22" spans="1:7" s="21" customFormat="1">
      <c r="A22" s="15" t="s">
        <v>39</v>
      </c>
      <c r="B22" s="16" t="s">
        <v>84</v>
      </c>
      <c r="C22" s="17" t="s">
        <v>2</v>
      </c>
      <c r="D22" s="18"/>
      <c r="E22" s="20"/>
      <c r="F22" s="22"/>
      <c r="G22" s="22"/>
    </row>
    <row r="23" spans="1:7" s="21" customFormat="1">
      <c r="A23" s="15" t="s">
        <v>79</v>
      </c>
      <c r="B23" s="16" t="s">
        <v>85</v>
      </c>
      <c r="C23" s="17" t="s">
        <v>2</v>
      </c>
      <c r="D23" s="18"/>
      <c r="E23" s="20"/>
      <c r="F23" s="22"/>
      <c r="G23" s="22"/>
    </row>
    <row r="24" spans="1:7" s="21" customFormat="1">
      <c r="A24" s="15" t="s">
        <v>88</v>
      </c>
      <c r="B24" s="16" t="s">
        <v>86</v>
      </c>
      <c r="C24" s="17" t="s">
        <v>2</v>
      </c>
      <c r="D24" s="18"/>
      <c r="E24" s="20"/>
      <c r="F24" s="22"/>
      <c r="G24" s="22"/>
    </row>
    <row r="25" spans="1:7" s="21" customFormat="1">
      <c r="A25" s="15" t="s">
        <v>89</v>
      </c>
      <c r="B25" s="16" t="s">
        <v>87</v>
      </c>
      <c r="C25" s="17" t="s">
        <v>2</v>
      </c>
      <c r="D25" s="18"/>
      <c r="E25" s="20"/>
      <c r="F25" s="22"/>
      <c r="G25" s="22"/>
    </row>
    <row r="26" spans="1:7" s="21" customFormat="1">
      <c r="A26" s="15" t="s">
        <v>90</v>
      </c>
      <c r="B26" s="16" t="s">
        <v>36</v>
      </c>
      <c r="C26" s="17" t="s">
        <v>2</v>
      </c>
      <c r="D26" s="18"/>
      <c r="E26" s="20"/>
      <c r="F26" s="22"/>
      <c r="G26" s="22"/>
    </row>
    <row r="27" spans="1:7" s="21" customFormat="1">
      <c r="A27" s="15" t="s">
        <v>91</v>
      </c>
      <c r="B27" s="16" t="s">
        <v>37</v>
      </c>
      <c r="C27" s="17" t="s">
        <v>2</v>
      </c>
      <c r="D27" s="18"/>
      <c r="E27" s="20"/>
      <c r="F27" s="22"/>
      <c r="G27" s="22"/>
    </row>
    <row r="28" spans="1:7" s="21" customFormat="1">
      <c r="A28" s="51" t="s">
        <v>92</v>
      </c>
      <c r="B28" s="16" t="s">
        <v>38</v>
      </c>
      <c r="C28" s="17" t="s">
        <v>2</v>
      </c>
      <c r="D28" s="18"/>
      <c r="E28" s="20"/>
      <c r="F28" s="22"/>
      <c r="G28" s="22"/>
    </row>
    <row r="29" spans="1:7" s="21" customFormat="1" ht="15.75" thickBot="1">
      <c r="A29" s="40" t="s">
        <v>93</v>
      </c>
      <c r="B29" s="41" t="s">
        <v>67</v>
      </c>
      <c r="C29" s="42" t="s">
        <v>2</v>
      </c>
      <c r="D29" s="43"/>
      <c r="E29" s="45"/>
      <c r="F29" s="44"/>
      <c r="G29" s="44"/>
    </row>
    <row r="30" spans="1:7">
      <c r="A30" s="8">
        <v>7</v>
      </c>
      <c r="B30" s="9" t="s">
        <v>41</v>
      </c>
      <c r="C30" s="10"/>
      <c r="D30" s="13"/>
      <c r="E30" s="12"/>
      <c r="F30" s="11"/>
      <c r="G30" s="11">
        <f>SUM(G31:G34)</f>
        <v>0</v>
      </c>
    </row>
    <row r="31" spans="1:7" s="21" customFormat="1">
      <c r="A31" s="15" t="s">
        <v>40</v>
      </c>
      <c r="B31" s="16" t="s">
        <v>81</v>
      </c>
      <c r="C31" s="17" t="s">
        <v>14</v>
      </c>
      <c r="D31" s="18"/>
      <c r="E31" s="20"/>
      <c r="F31" s="22"/>
      <c r="G31" s="22"/>
    </row>
    <row r="32" spans="1:7" s="21" customFormat="1">
      <c r="A32" s="15" t="s">
        <v>125</v>
      </c>
      <c r="B32" s="16" t="s">
        <v>44</v>
      </c>
      <c r="C32" s="17" t="s">
        <v>14</v>
      </c>
      <c r="D32" s="18"/>
      <c r="E32" s="20"/>
      <c r="F32" s="22"/>
      <c r="G32" s="22"/>
    </row>
    <row r="33" spans="1:7" s="21" customFormat="1">
      <c r="A33" s="15" t="s">
        <v>126</v>
      </c>
      <c r="B33" s="16" t="s">
        <v>122</v>
      </c>
      <c r="C33" s="17" t="s">
        <v>14</v>
      </c>
      <c r="D33" s="18"/>
      <c r="E33" s="20"/>
      <c r="F33" s="22"/>
      <c r="G33" s="22"/>
    </row>
    <row r="34" spans="1:7" s="21" customFormat="1" ht="15.75" thickBot="1">
      <c r="A34" s="29" t="s">
        <v>127</v>
      </c>
      <c r="B34" s="16" t="s">
        <v>123</v>
      </c>
      <c r="C34" s="17" t="s">
        <v>14</v>
      </c>
      <c r="D34" s="49"/>
      <c r="E34" s="50"/>
      <c r="F34" s="44"/>
      <c r="G34" s="44"/>
    </row>
    <row r="35" spans="1:7">
      <c r="A35" s="8">
        <v>8</v>
      </c>
      <c r="B35" s="9" t="s">
        <v>46</v>
      </c>
      <c r="C35" s="10"/>
      <c r="D35" s="13"/>
      <c r="E35" s="12"/>
      <c r="F35" s="11"/>
      <c r="G35" s="11">
        <f>SUM(G36:G37)</f>
        <v>0</v>
      </c>
    </row>
    <row r="36" spans="1:7" s="21" customFormat="1">
      <c r="A36" s="15" t="s">
        <v>42</v>
      </c>
      <c r="B36" s="16" t="s">
        <v>82</v>
      </c>
      <c r="C36" s="17" t="s">
        <v>15</v>
      </c>
      <c r="D36" s="18"/>
      <c r="E36" s="20"/>
      <c r="F36" s="22"/>
      <c r="G36" s="22"/>
    </row>
    <row r="37" spans="1:7" s="21" customFormat="1" ht="15.75" thickBot="1">
      <c r="A37" s="29" t="s">
        <v>43</v>
      </c>
      <c r="B37" s="30" t="s">
        <v>46</v>
      </c>
      <c r="C37" s="31" t="s">
        <v>15</v>
      </c>
      <c r="D37" s="32"/>
      <c r="E37" s="33"/>
      <c r="F37" s="22"/>
      <c r="G37" s="22"/>
    </row>
    <row r="38" spans="1:7">
      <c r="A38" s="8">
        <v>9</v>
      </c>
      <c r="B38" s="9" t="s">
        <v>47</v>
      </c>
      <c r="C38" s="10"/>
      <c r="D38" s="13"/>
      <c r="E38" s="12"/>
      <c r="F38" s="11"/>
      <c r="G38" s="11">
        <f>SUM(G39)</f>
        <v>0</v>
      </c>
    </row>
    <row r="39" spans="1:7" s="21" customFormat="1" ht="15.75" thickBot="1">
      <c r="A39" s="23" t="s">
        <v>45</v>
      </c>
      <c r="B39" s="24" t="s">
        <v>47</v>
      </c>
      <c r="C39" s="25" t="s">
        <v>24</v>
      </c>
      <c r="D39" s="26"/>
      <c r="E39" s="28"/>
      <c r="F39" s="22"/>
      <c r="G39" s="22"/>
    </row>
    <row r="40" spans="1:7">
      <c r="A40" s="8">
        <v>10</v>
      </c>
      <c r="B40" s="9" t="s">
        <v>49</v>
      </c>
      <c r="C40" s="10"/>
      <c r="D40" s="13"/>
      <c r="E40" s="12"/>
      <c r="F40" s="11"/>
      <c r="G40" s="11">
        <f>SUM(G41:G42)</f>
        <v>0</v>
      </c>
    </row>
    <row r="41" spans="1:7" s="21" customFormat="1">
      <c r="A41" s="15" t="s">
        <v>48</v>
      </c>
      <c r="B41" s="16" t="s">
        <v>51</v>
      </c>
      <c r="C41" s="17" t="s">
        <v>2</v>
      </c>
      <c r="D41" s="18"/>
      <c r="E41" s="20"/>
      <c r="F41" s="22"/>
      <c r="G41" s="22"/>
    </row>
    <row r="42" spans="1:7" s="21" customFormat="1" ht="15.75" thickBot="1">
      <c r="A42" s="29" t="s">
        <v>128</v>
      </c>
      <c r="B42" s="30" t="s">
        <v>53</v>
      </c>
      <c r="C42" s="31" t="s">
        <v>2</v>
      </c>
      <c r="D42" s="32"/>
      <c r="E42" s="33"/>
      <c r="F42" s="22"/>
      <c r="G42" s="22"/>
    </row>
    <row r="43" spans="1:7">
      <c r="A43" s="8">
        <v>11</v>
      </c>
      <c r="B43" s="9" t="s">
        <v>54</v>
      </c>
      <c r="C43" s="10"/>
      <c r="D43" s="13"/>
      <c r="E43" s="12"/>
      <c r="F43" s="11"/>
      <c r="G43" s="11">
        <f>SUM(G44:G45)</f>
        <v>0</v>
      </c>
    </row>
    <row r="44" spans="1:7" s="21" customFormat="1">
      <c r="A44" s="15" t="s">
        <v>50</v>
      </c>
      <c r="B44" s="16" t="s">
        <v>56</v>
      </c>
      <c r="C44" s="17" t="s">
        <v>57</v>
      </c>
      <c r="D44" s="18"/>
      <c r="E44" s="20"/>
      <c r="F44" s="22"/>
      <c r="G44" s="22"/>
    </row>
    <row r="45" spans="1:7" s="21" customFormat="1" ht="15.75" thickBot="1">
      <c r="A45" s="23" t="s">
        <v>52</v>
      </c>
      <c r="B45" s="24" t="s">
        <v>59</v>
      </c>
      <c r="C45" s="25" t="s">
        <v>57</v>
      </c>
      <c r="D45" s="26"/>
      <c r="E45" s="20"/>
      <c r="F45" s="22"/>
      <c r="G45" s="22"/>
    </row>
    <row r="46" spans="1:7">
      <c r="A46" s="8">
        <v>12</v>
      </c>
      <c r="B46" s="9" t="s">
        <v>60</v>
      </c>
      <c r="C46" s="10"/>
      <c r="D46" s="13"/>
      <c r="E46" s="12"/>
      <c r="F46" s="11"/>
      <c r="G46" s="11">
        <f>SUM(G47:G53)</f>
        <v>0</v>
      </c>
    </row>
    <row r="47" spans="1:7" s="21" customFormat="1">
      <c r="A47" s="15" t="s">
        <v>55</v>
      </c>
      <c r="B47" s="16" t="s">
        <v>62</v>
      </c>
      <c r="C47" s="17" t="s">
        <v>63</v>
      </c>
      <c r="D47" s="18"/>
      <c r="E47" s="20"/>
      <c r="F47" s="22"/>
      <c r="G47" s="22"/>
    </row>
    <row r="48" spans="1:7" s="21" customFormat="1">
      <c r="A48" s="46" t="s">
        <v>58</v>
      </c>
      <c r="B48" s="47" t="s">
        <v>68</v>
      </c>
      <c r="C48" s="48" t="s">
        <v>2</v>
      </c>
      <c r="D48" s="49"/>
      <c r="E48" s="50"/>
      <c r="F48" s="44"/>
      <c r="G48" s="44"/>
    </row>
    <row r="49" spans="1:7" s="21" customFormat="1">
      <c r="A49" s="46"/>
      <c r="B49" s="47" t="s">
        <v>68</v>
      </c>
      <c r="C49" s="48" t="s">
        <v>2</v>
      </c>
      <c r="D49" s="49"/>
      <c r="E49" s="50"/>
      <c r="F49" s="44"/>
      <c r="G49" s="44"/>
    </row>
    <row r="50" spans="1:7" s="21" customFormat="1">
      <c r="A50" s="46"/>
      <c r="B50" s="47" t="s">
        <v>74</v>
      </c>
      <c r="C50" s="48"/>
      <c r="D50" s="49"/>
      <c r="E50" s="50"/>
      <c r="F50" s="44"/>
      <c r="G50" s="44"/>
    </row>
    <row r="51" spans="1:7" s="21" customFormat="1">
      <c r="A51" s="46" t="s">
        <v>129</v>
      </c>
      <c r="B51" s="47" t="s">
        <v>69</v>
      </c>
      <c r="C51" s="48" t="s">
        <v>2</v>
      </c>
      <c r="D51" s="49"/>
      <c r="E51" s="50"/>
      <c r="F51" s="44"/>
      <c r="G51" s="44"/>
    </row>
    <row r="52" spans="1:7" s="21" customFormat="1">
      <c r="A52" s="46"/>
      <c r="B52" s="47" t="s">
        <v>69</v>
      </c>
      <c r="C52" s="48" t="s">
        <v>2</v>
      </c>
      <c r="D52" s="49"/>
      <c r="E52" s="50"/>
      <c r="F52" s="44"/>
      <c r="G52" s="44"/>
    </row>
    <row r="53" spans="1:7" s="21" customFormat="1" ht="15.75" thickBot="1">
      <c r="A53" s="46"/>
      <c r="B53" s="47" t="s">
        <v>74</v>
      </c>
      <c r="C53" s="48"/>
      <c r="D53" s="49"/>
      <c r="E53" s="50"/>
      <c r="F53" s="44"/>
      <c r="G53" s="44"/>
    </row>
    <row r="54" spans="1:7">
      <c r="A54" s="8">
        <v>13</v>
      </c>
      <c r="B54" s="9" t="s">
        <v>73</v>
      </c>
      <c r="C54" s="10"/>
      <c r="D54" s="13"/>
      <c r="E54" s="12"/>
      <c r="F54" s="11"/>
      <c r="G54" s="11">
        <f>SUM(G55)</f>
        <v>0</v>
      </c>
    </row>
    <row r="55" spans="1:7" s="21" customFormat="1" ht="15.75" thickBot="1">
      <c r="A55" s="15" t="s">
        <v>61</v>
      </c>
      <c r="B55" s="16" t="s">
        <v>73</v>
      </c>
      <c r="C55" s="17" t="s">
        <v>24</v>
      </c>
      <c r="D55" s="18"/>
      <c r="E55" s="20"/>
      <c r="F55" s="22"/>
      <c r="G55" s="22"/>
    </row>
    <row r="56" spans="1:7">
      <c r="A56" s="8">
        <v>14</v>
      </c>
      <c r="B56" s="9" t="s">
        <v>65</v>
      </c>
      <c r="C56" s="10"/>
      <c r="D56" s="13"/>
      <c r="E56" s="12"/>
      <c r="F56" s="11"/>
      <c r="G56" s="11">
        <f>SUM(G57:G58)</f>
        <v>0</v>
      </c>
    </row>
    <row r="57" spans="1:7" s="21" customFormat="1" ht="15.75" thickBot="1">
      <c r="A57" s="23" t="s">
        <v>64</v>
      </c>
      <c r="B57" s="24" t="s">
        <v>70</v>
      </c>
      <c r="C57" s="25" t="s">
        <v>2</v>
      </c>
      <c r="D57" s="26"/>
      <c r="E57" s="28"/>
      <c r="F57" s="26"/>
      <c r="G57" s="26"/>
    </row>
    <row r="58" spans="1:7" s="21" customFormat="1" ht="15.75" thickBot="1">
      <c r="A58" s="40" t="s">
        <v>130</v>
      </c>
      <c r="B58" s="24" t="s">
        <v>71</v>
      </c>
      <c r="C58" s="42" t="s">
        <v>2</v>
      </c>
      <c r="D58" s="43"/>
      <c r="E58" s="45"/>
      <c r="F58" s="43"/>
      <c r="G58" s="43"/>
    </row>
    <row r="59" spans="1:7" ht="15.75" thickBot="1">
      <c r="A59" s="34"/>
      <c r="B59" s="55" t="s">
        <v>132</v>
      </c>
      <c r="C59" s="35"/>
      <c r="D59" s="38"/>
      <c r="E59" s="37"/>
      <c r="F59" s="36"/>
      <c r="G59" s="36">
        <f>G2+G9+G12+G14+G17+G21+G30+G35+G38+G40+G43+G46+G54+G56</f>
        <v>0</v>
      </c>
    </row>
  </sheetData>
  <pageMargins left="0.74803149606299213" right="0.74803149606299213" top="0.98425196850393704" bottom="0.98425196850393704" header="0" footer="0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showGridLines="0" tabSelected="1" workbookViewId="0">
      <selection activeCell="F12" sqref="F12"/>
    </sheetView>
  </sheetViews>
  <sheetFormatPr baseColWidth="10" defaultRowHeight="12.75"/>
  <cols>
    <col min="1" max="1" width="39.85546875" customWidth="1"/>
    <col min="2" max="2" width="24.42578125" customWidth="1"/>
  </cols>
  <sheetData>
    <row r="1" spans="1:3" ht="30.75" thickBot="1">
      <c r="A1" s="2" t="s">
        <v>108</v>
      </c>
      <c r="B1" s="6" t="s">
        <v>115</v>
      </c>
    </row>
    <row r="2" spans="1:3" ht="15">
      <c r="A2" s="9" t="s">
        <v>116</v>
      </c>
      <c r="B2" s="13"/>
      <c r="C2" s="52"/>
    </row>
    <row r="3" spans="1:3" ht="15">
      <c r="A3" s="16" t="s">
        <v>117</v>
      </c>
      <c r="B3" s="18"/>
      <c r="C3" s="52"/>
    </row>
    <row r="4" spans="1:3" ht="15.75" thickBot="1">
      <c r="A4" s="16" t="s">
        <v>117</v>
      </c>
      <c r="B4" s="18"/>
      <c r="C4" s="52"/>
    </row>
    <row r="5" spans="1:3" ht="15">
      <c r="A5" s="9" t="s">
        <v>118</v>
      </c>
      <c r="B5" s="13"/>
    </row>
    <row r="6" spans="1:3" ht="15.75" thickBot="1">
      <c r="A6" s="16" t="s">
        <v>117</v>
      </c>
      <c r="B6" s="18"/>
    </row>
    <row r="7" spans="1:3" ht="15">
      <c r="A7" s="9" t="s">
        <v>121</v>
      </c>
      <c r="B7" s="13"/>
    </row>
    <row r="8" spans="1:3" ht="15">
      <c r="A8" s="16" t="s">
        <v>117</v>
      </c>
      <c r="B8" s="18"/>
    </row>
    <row r="9" spans="1:3" ht="15">
      <c r="A9" s="53"/>
      <c r="B9" s="5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>
      <selection activeCell="E16" sqref="E16"/>
    </sheetView>
  </sheetViews>
  <sheetFormatPr baseColWidth="10" defaultRowHeight="12.75"/>
  <cols>
    <col min="2" max="2" width="37.28515625" customWidth="1"/>
    <col min="3" max="3" width="17.28515625" customWidth="1"/>
  </cols>
  <sheetData>
    <row r="1" spans="1:3" ht="30">
      <c r="A1" s="2" t="s">
        <v>120</v>
      </c>
      <c r="B1" s="2" t="s">
        <v>108</v>
      </c>
      <c r="C1" s="6" t="s">
        <v>115</v>
      </c>
    </row>
    <row r="2" spans="1:3" ht="15">
      <c r="A2" s="16"/>
      <c r="B2" s="16"/>
      <c r="C2" s="16"/>
    </row>
    <row r="3" spans="1:3" ht="15">
      <c r="A3" s="16"/>
      <c r="B3" s="16"/>
      <c r="C3" s="16"/>
    </row>
    <row r="4" spans="1:3" ht="15">
      <c r="A4" s="16"/>
      <c r="B4" s="16"/>
      <c r="C4" s="16"/>
    </row>
    <row r="5" spans="1:3" ht="15">
      <c r="A5" s="16"/>
      <c r="B5" s="16"/>
      <c r="C5" s="16"/>
    </row>
    <row r="6" spans="1:3" ht="15">
      <c r="A6" s="16"/>
      <c r="B6" s="16"/>
      <c r="C6" s="16"/>
    </row>
    <row r="7" spans="1:3" ht="15">
      <c r="A7" s="16"/>
      <c r="B7" s="16"/>
      <c r="C7" s="16"/>
    </row>
    <row r="8" spans="1:3" ht="15">
      <c r="A8" s="16"/>
      <c r="B8" s="16"/>
      <c r="C8" s="16"/>
    </row>
    <row r="9" spans="1:3" ht="15">
      <c r="A9" s="16"/>
      <c r="B9" s="16"/>
      <c r="C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Etapas previas</vt:lpstr>
      <vt:lpstr>Estudios y proyecto</vt:lpstr>
      <vt:lpstr>Construcción</vt:lpstr>
      <vt:lpstr>Necesarios para mantenimiento</vt:lpstr>
      <vt:lpstr>Reinversiones</vt:lpstr>
    </vt:vector>
  </TitlesOfParts>
  <Company>Soporte MTOP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rvelasco</cp:lastModifiedBy>
  <cp:lastPrinted>2015-03-27T19:08:46Z</cp:lastPrinted>
  <dcterms:created xsi:type="dcterms:W3CDTF">2014-04-30T19:33:35Z</dcterms:created>
  <dcterms:modified xsi:type="dcterms:W3CDTF">2015-04-01T17:16:00Z</dcterms:modified>
</cp:coreProperties>
</file>