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6515" windowHeight="72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149" i="1"/>
  <c r="G127"/>
  <c r="G128"/>
  <c r="G129"/>
  <c r="G130"/>
  <c r="G131"/>
  <c r="G172"/>
  <c r="G171"/>
  <c r="G170"/>
  <c r="G169"/>
  <c r="G168"/>
  <c r="G167"/>
  <c r="G166"/>
  <c r="G165"/>
  <c r="G164"/>
  <c r="G163"/>
  <c r="G162"/>
  <c r="G152"/>
  <c r="G151"/>
  <c r="G150"/>
  <c r="G148"/>
  <c r="G147"/>
  <c r="G146"/>
  <c r="G145"/>
  <c r="G135"/>
  <c r="G134"/>
  <c r="G133"/>
  <c r="G132"/>
  <c r="G126"/>
  <c r="G125"/>
  <c r="G124"/>
  <c r="G123"/>
  <c r="G122"/>
  <c r="G121"/>
  <c r="G120"/>
  <c r="G119"/>
  <c r="G118"/>
  <c r="G109"/>
  <c r="G108"/>
  <c r="G107"/>
  <c r="G106"/>
  <c r="G105"/>
  <c r="G104"/>
  <c r="G103"/>
  <c r="G102"/>
  <c r="G101"/>
  <c r="G100"/>
  <c r="G99"/>
  <c r="G87"/>
  <c r="G86"/>
  <c r="G85"/>
  <c r="G84"/>
  <c r="G83"/>
  <c r="G82"/>
  <c r="G81"/>
  <c r="G80"/>
  <c r="G79"/>
  <c r="G78"/>
  <c r="G77"/>
  <c r="G76"/>
  <c r="G67"/>
  <c r="G66"/>
  <c r="G65"/>
  <c r="G64"/>
  <c r="G63"/>
  <c r="G62"/>
  <c r="G61"/>
  <c r="G52"/>
  <c r="G51"/>
  <c r="G50"/>
  <c r="G49"/>
  <c r="G48"/>
  <c r="G47"/>
  <c r="G46"/>
  <c r="G45"/>
  <c r="G44"/>
  <c r="G43"/>
  <c r="G42"/>
  <c r="G41"/>
  <c r="G40"/>
  <c r="G39"/>
  <c r="G38"/>
  <c r="G16"/>
  <c r="G17"/>
  <c r="G18"/>
  <c r="G19"/>
  <c r="G20"/>
  <c r="G21"/>
  <c r="G22"/>
  <c r="G23"/>
  <c r="G24"/>
  <c r="G25"/>
  <c r="G26"/>
  <c r="G27"/>
  <c r="G28"/>
  <c r="G29"/>
  <c r="G15"/>
  <c r="G53" l="1"/>
  <c r="G88"/>
  <c r="G68"/>
  <c r="G110"/>
  <c r="G30"/>
  <c r="G136"/>
  <c r="G153"/>
  <c r="G173"/>
</calcChain>
</file>

<file path=xl/sharedStrings.xml><?xml version="1.0" encoding="utf-8"?>
<sst xmlns="http://schemas.openxmlformats.org/spreadsheetml/2006/main" count="288" uniqueCount="144">
  <si>
    <t>Monto:                  Pesos Uruguayos</t>
  </si>
  <si>
    <t>FIRMA DIRECTOR RESPONSABLE</t>
  </si>
  <si>
    <t>FIRMA RESPONSABLE TÉCNICO</t>
  </si>
  <si>
    <t>ACLARACIÓN</t>
  </si>
  <si>
    <t>Silla estándar</t>
  </si>
  <si>
    <t>Sillón</t>
  </si>
  <si>
    <t>Taburete</t>
  </si>
  <si>
    <t>Banco circulación</t>
  </si>
  <si>
    <t>Mesa alumno</t>
  </si>
  <si>
    <t>Mesa de dibujo rebatible</t>
  </si>
  <si>
    <t>Mesa cuadrada 60x60</t>
  </si>
  <si>
    <t>Mesa rectangular 60x120cm</t>
  </si>
  <si>
    <t>Mesa baja</t>
  </si>
  <si>
    <t>Mesa con frente 60x120</t>
  </si>
  <si>
    <t>Mesa de PC</t>
  </si>
  <si>
    <t>Mesa impresora / fotocopiadora</t>
  </si>
  <si>
    <t>Mostrador</t>
  </si>
  <si>
    <t>Mesa taller CETP</t>
  </si>
  <si>
    <t>Mesa de gastronomía</t>
  </si>
  <si>
    <t>Perchero de pared</t>
  </si>
  <si>
    <t>Revisteros</t>
  </si>
  <si>
    <t>Banco largo</t>
  </si>
  <si>
    <t>Mesa de ping pong</t>
  </si>
  <si>
    <t>Silla metálica</t>
  </si>
  <si>
    <t>Mesas acero inoxidable química y biología</t>
  </si>
  <si>
    <t>Papelera amurable</t>
  </si>
  <si>
    <t>Armario móvil para audiovisuales</t>
  </si>
  <si>
    <t>Armario móvil para laptop</t>
  </si>
  <si>
    <t>Armario con vitrina</t>
  </si>
  <si>
    <t>Papeleras reciclado</t>
  </si>
  <si>
    <t>Papelera individual</t>
  </si>
  <si>
    <t>Perchero de pie</t>
  </si>
  <si>
    <t>Estantería metálica</t>
  </si>
  <si>
    <t>Bicicleteros</t>
  </si>
  <si>
    <t>Mapoteca</t>
  </si>
  <si>
    <t>Obra:                  LLAMADO PUBLICO A OFERTAS Nº 29/2014/ FIDEICOMISO - ANEP</t>
  </si>
  <si>
    <t>Se podrá ofertar por uno o más grupos de este Llamado. No se podrá omitir ningún ítem del o los Grupos por el cual se oferte, excepto para el caso del</t>
  </si>
  <si>
    <t>Grupo IV (Varios) donde se admite cotizar solo los items de su interés.</t>
  </si>
  <si>
    <t>Item</t>
  </si>
  <si>
    <t>Breve Descripción</t>
  </si>
  <si>
    <t>Cantidad</t>
  </si>
  <si>
    <t>1.2</t>
  </si>
  <si>
    <t>2.3</t>
  </si>
  <si>
    <t>3.4</t>
  </si>
  <si>
    <t>5.1</t>
  </si>
  <si>
    <t>5.2</t>
  </si>
  <si>
    <t>5.3</t>
  </si>
  <si>
    <t>5.4</t>
  </si>
  <si>
    <t>Archivador Vertical</t>
  </si>
  <si>
    <t>5.5</t>
  </si>
  <si>
    <t>Armario metálico cerrado</t>
  </si>
  <si>
    <t>5.9</t>
  </si>
  <si>
    <t>5.10</t>
  </si>
  <si>
    <t>5.11</t>
  </si>
  <si>
    <t>5.12</t>
  </si>
  <si>
    <t>5.13</t>
  </si>
  <si>
    <t>Guardabultos cerrado (lockers)</t>
  </si>
  <si>
    <t>6.4</t>
  </si>
  <si>
    <t>8.5</t>
  </si>
  <si>
    <t>Grupo II: Metalúrgica y madera</t>
  </si>
  <si>
    <t>1.4</t>
  </si>
  <si>
    <t>1.5</t>
  </si>
  <si>
    <t>1.6</t>
  </si>
  <si>
    <t>2.4</t>
  </si>
  <si>
    <t>2.5</t>
  </si>
  <si>
    <t>2.6</t>
  </si>
  <si>
    <t>2.7</t>
  </si>
  <si>
    <t>2.9</t>
  </si>
  <si>
    <t>2.10</t>
  </si>
  <si>
    <t>2.11</t>
  </si>
  <si>
    <t>2.14</t>
  </si>
  <si>
    <t>3.5</t>
  </si>
  <si>
    <t>4.1</t>
  </si>
  <si>
    <t>6.1</t>
  </si>
  <si>
    <t>8.1</t>
  </si>
  <si>
    <t>Secado de láminas</t>
  </si>
  <si>
    <t>Grupo III: Madera</t>
  </si>
  <si>
    <t>2.2</t>
  </si>
  <si>
    <t>Mesas madera física</t>
  </si>
  <si>
    <t>2.12</t>
  </si>
  <si>
    <t>Escritorio</t>
  </si>
  <si>
    <t>4.2</t>
  </si>
  <si>
    <t>Guardabultos</t>
  </si>
  <si>
    <t>4.3</t>
  </si>
  <si>
    <t>Armario bajo cerrado</t>
  </si>
  <si>
    <t>4.5</t>
  </si>
  <si>
    <t>Estanterías bajas</t>
  </si>
  <si>
    <t>4.7</t>
  </si>
  <si>
    <t>Armario de música</t>
  </si>
  <si>
    <t>4.9</t>
  </si>
  <si>
    <t>Libretero cerrado</t>
  </si>
  <si>
    <t>Grupo IV: Varios</t>
  </si>
  <si>
    <t>3.1</t>
  </si>
  <si>
    <t xml:space="preserve">Pizarra de cármica </t>
  </si>
  <si>
    <t>3.2</t>
  </si>
  <si>
    <t>Cartelera de cármica</t>
  </si>
  <si>
    <t>3.3</t>
  </si>
  <si>
    <t>Cartelera de corcho</t>
  </si>
  <si>
    <t>5.7</t>
  </si>
  <si>
    <t>Pizarra móvil</t>
  </si>
  <si>
    <t>5.8</t>
  </si>
  <si>
    <t>Panel expositor</t>
  </si>
  <si>
    <t>7.1</t>
  </si>
  <si>
    <t>7.2</t>
  </si>
  <si>
    <t>Futbolito</t>
  </si>
  <si>
    <t>8.2</t>
  </si>
  <si>
    <t>Caballete de pintor</t>
  </si>
  <si>
    <t>8.4</t>
  </si>
  <si>
    <t>Atril para partitura</t>
  </si>
  <si>
    <t>9.2</t>
  </si>
  <si>
    <t>Cajón de herramientas</t>
  </si>
  <si>
    <t>9.3</t>
  </si>
  <si>
    <t>Escalera tijera</t>
  </si>
  <si>
    <t>9.4</t>
  </si>
  <si>
    <t>Escalera extensible</t>
  </si>
  <si>
    <t>Precio unitario $ (iva incl.)</t>
  </si>
  <si>
    <t>Monto item $ (iva incl.)</t>
  </si>
  <si>
    <t>TOTAL GRUPO $</t>
  </si>
  <si>
    <t>ANEXO II</t>
  </si>
  <si>
    <t>Documento:      ANEXO II.   FORMULARIO RESUMEN DE OFERTAS</t>
  </si>
  <si>
    <t>Grupo I: Metalúrgica</t>
  </si>
  <si>
    <t>NOTA IMPORTANTE:</t>
  </si>
  <si>
    <t>1.- OFERTA ECONÓMICA ENTREGA 1</t>
  </si>
  <si>
    <t>2.- OFERTA ECONÓMICA ENTREGA 2</t>
  </si>
  <si>
    <t>Armario metálico  cerrado</t>
  </si>
  <si>
    <t>Guardabultos cerrado ( lockers)</t>
  </si>
  <si>
    <t>1.1</t>
  </si>
  <si>
    <t>2.1</t>
  </si>
  <si>
    <t>2.13</t>
  </si>
  <si>
    <t>2.15</t>
  </si>
  <si>
    <t>4.8</t>
  </si>
  <si>
    <t>Armario alto abierto</t>
  </si>
  <si>
    <t>1.3</t>
  </si>
  <si>
    <t>Silla tapizada (c/accesorio tándem)</t>
  </si>
  <si>
    <t>TOTAL ITEMS $</t>
  </si>
  <si>
    <t>% DE DESCUENTO</t>
  </si>
  <si>
    <t>EN CASO DE RESULTAR ADJUDICATARIO DE TODO EL GRUPO, OFREZCO EL SIGUIENTE PORCENTAJE DE DESCUENTO :</t>
  </si>
  <si>
    <t>EN CASO DE RESULTAR ADJUDICATARIO DE LOS GRUPOS I, II Y III, OFREZCO LOS SIGUIENTES PORCENTAJES DE DESCUENTOS ADICIONALES SOBRE CADA ENTREGA:</t>
  </si>
  <si>
    <t>% DE DESCUENTO ADICIONAL</t>
  </si>
  <si>
    <t>ENTREGAS</t>
  </si>
  <si>
    <t>ENTREGA 1: GRUPOS I, II Y III</t>
  </si>
  <si>
    <t>ENTREGA 2: GRUPOS I, II Y III</t>
  </si>
  <si>
    <t>NOTA: SE ENTIENDE QUE EL % DE DESCUENTO ADICIONAL A LOS TRES GRUPOS DE CADA ENTREGA SE APLICA LUEGO DE EFECTUADO EL DESCUENTO OFRECIDO PARA CADA GRUPO.</t>
  </si>
  <si>
    <t>3.- OFERTA ECONÓMICA DE ENTREGAS 1 Y 2 CON DESCUENTOS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</si>
</sst>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/>
    </xf>
    <xf numFmtId="0" fontId="1" fillId="0" borderId="0" xfId="0" applyFont="1"/>
    <xf numFmtId="0" fontId="0" fillId="0" borderId="0" xfId="0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/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2" fillId="0" borderId="0" xfId="0" applyFont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/>
    <xf numFmtId="0" fontId="15" fillId="0" borderId="0" xfId="0" applyFont="1" applyBorder="1" applyAlignment="1">
      <alignment wrapText="1"/>
    </xf>
    <xf numFmtId="0" fontId="16" fillId="0" borderId="2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15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1" fontId="4" fillId="0" borderId="0" xfId="0" applyNumberFormat="1" applyFont="1" applyAlignment="1">
      <alignment horizontal="left" wrapText="1"/>
    </xf>
    <xf numFmtId="0" fontId="10" fillId="0" borderId="4" xfId="0" applyFont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N196"/>
  <sheetViews>
    <sheetView tabSelected="1" zoomScale="85" zoomScaleNormal="85" workbookViewId="0">
      <selection activeCell="F27" sqref="F27"/>
    </sheetView>
  </sheetViews>
  <sheetFormatPr baseColWidth="10" defaultColWidth="11.42578125" defaultRowHeight="15"/>
  <cols>
    <col min="3" max="3" width="10.85546875" customWidth="1"/>
    <col min="4" max="4" width="55.28515625" customWidth="1"/>
    <col min="5" max="5" width="15.42578125" customWidth="1"/>
    <col min="6" max="6" width="19.7109375" customWidth="1"/>
    <col min="7" max="7" width="22.140625" customWidth="1"/>
  </cols>
  <sheetData>
    <row r="1" spans="3:14" ht="18.75">
      <c r="C1" s="3" t="s">
        <v>118</v>
      </c>
      <c r="D1" s="3"/>
      <c r="E1" s="3"/>
      <c r="F1" s="1"/>
      <c r="G1" s="2"/>
      <c r="H1" s="1"/>
      <c r="K1" s="1"/>
      <c r="L1" s="1"/>
      <c r="M1" s="1"/>
      <c r="N1" s="1"/>
    </row>
    <row r="2" spans="3:14" ht="18.75">
      <c r="C2" s="4" t="s">
        <v>35</v>
      </c>
      <c r="D2" s="3"/>
      <c r="E2" s="3"/>
      <c r="F2" s="1"/>
      <c r="G2" s="2"/>
      <c r="H2" s="1"/>
      <c r="K2" s="1"/>
      <c r="L2" s="1"/>
      <c r="M2" s="1"/>
      <c r="N2" s="1"/>
    </row>
    <row r="3" spans="3:14">
      <c r="C3" s="4" t="s">
        <v>119</v>
      </c>
      <c r="D3" s="4"/>
      <c r="E3" s="4"/>
      <c r="F3" s="5"/>
      <c r="G3" s="6"/>
      <c r="H3" s="5"/>
      <c r="K3" s="1"/>
      <c r="L3" s="1"/>
      <c r="M3" s="1"/>
      <c r="N3" s="1"/>
    </row>
    <row r="4" spans="3:14">
      <c r="C4" s="4" t="s">
        <v>0</v>
      </c>
      <c r="D4" s="4"/>
      <c r="E4" s="4"/>
      <c r="F4" s="7"/>
      <c r="G4" s="6"/>
      <c r="H4" s="5"/>
      <c r="K4" s="1"/>
      <c r="L4" s="1"/>
      <c r="M4" s="1"/>
      <c r="N4" s="1"/>
    </row>
    <row r="5" spans="3:14">
      <c r="C5" s="4"/>
      <c r="D5" s="4"/>
      <c r="E5" s="4"/>
      <c r="F5" s="5"/>
      <c r="G5" s="6"/>
      <c r="H5" s="5"/>
      <c r="K5" s="1"/>
      <c r="L5" s="1"/>
      <c r="M5" s="1"/>
      <c r="N5" s="1"/>
    </row>
    <row r="6" spans="3:14" ht="31.5" customHeight="1">
      <c r="C6" s="51" t="s">
        <v>121</v>
      </c>
      <c r="D6" s="51"/>
      <c r="E6" s="51"/>
      <c r="F6" s="51"/>
      <c r="G6" s="51"/>
      <c r="H6" s="2"/>
      <c r="K6" s="1"/>
      <c r="L6" s="1"/>
      <c r="M6" s="1"/>
      <c r="N6" s="1"/>
    </row>
    <row r="7" spans="3:14" ht="15.75">
      <c r="C7" s="12" t="s">
        <v>36</v>
      </c>
      <c r="F7" s="1"/>
      <c r="G7" s="2"/>
      <c r="H7" s="1"/>
      <c r="K7" s="1"/>
      <c r="L7" s="1"/>
      <c r="M7" s="1"/>
      <c r="N7" s="1"/>
    </row>
    <row r="8" spans="3:14" ht="15.75">
      <c r="C8" s="12" t="s">
        <v>37</v>
      </c>
    </row>
    <row r="9" spans="3:14">
      <c r="C9" s="11"/>
    </row>
    <row r="10" spans="3:14" ht="18.75">
      <c r="C10" s="3" t="s">
        <v>122</v>
      </c>
    </row>
    <row r="11" spans="3:14" ht="18.75">
      <c r="C11" s="3"/>
    </row>
    <row r="12" spans="3:14" ht="18" customHeight="1">
      <c r="C12" s="33" t="s">
        <v>120</v>
      </c>
    </row>
    <row r="13" spans="3:14" ht="5.0999999999999996" customHeight="1" thickBot="1">
      <c r="F13" s="9"/>
      <c r="G13" s="9"/>
    </row>
    <row r="14" spans="3:14" ht="26.25" thickBot="1">
      <c r="C14" s="13" t="s">
        <v>38</v>
      </c>
      <c r="D14" s="14" t="s">
        <v>39</v>
      </c>
      <c r="E14" s="14" t="s">
        <v>40</v>
      </c>
      <c r="F14" s="15" t="s">
        <v>115</v>
      </c>
      <c r="G14" s="15" t="s">
        <v>116</v>
      </c>
    </row>
    <row r="15" spans="3:14" ht="24.75" customHeight="1" thickBot="1">
      <c r="C15" s="16" t="s">
        <v>41</v>
      </c>
      <c r="D15" s="17" t="s">
        <v>23</v>
      </c>
      <c r="E15" s="18">
        <v>500</v>
      </c>
      <c r="F15" s="52"/>
      <c r="G15" s="18">
        <f>E15*F15</f>
        <v>0</v>
      </c>
    </row>
    <row r="16" spans="3:14" ht="21.75" customHeight="1" thickBot="1">
      <c r="C16" s="16" t="s">
        <v>42</v>
      </c>
      <c r="D16" s="17" t="s">
        <v>24</v>
      </c>
      <c r="E16" s="18">
        <v>40</v>
      </c>
      <c r="F16" s="52"/>
      <c r="G16" s="18">
        <f t="shared" ref="G16:G29" si="0">E16*F16</f>
        <v>0</v>
      </c>
    </row>
    <row r="17" spans="3:7" ht="15.75" thickBot="1">
      <c r="C17" s="16" t="s">
        <v>43</v>
      </c>
      <c r="D17" s="17" t="s">
        <v>25</v>
      </c>
      <c r="E17" s="18">
        <v>133</v>
      </c>
      <c r="F17" s="52"/>
      <c r="G17" s="18">
        <f t="shared" si="0"/>
        <v>0</v>
      </c>
    </row>
    <row r="18" spans="3:7" ht="15.75" thickBot="1">
      <c r="C18" s="16" t="s">
        <v>44</v>
      </c>
      <c r="D18" s="17" t="s">
        <v>26</v>
      </c>
      <c r="E18" s="18">
        <v>6</v>
      </c>
      <c r="F18" s="52"/>
      <c r="G18" s="18">
        <f t="shared" si="0"/>
        <v>0</v>
      </c>
    </row>
    <row r="19" spans="3:7" ht="15.75" thickBot="1">
      <c r="C19" s="16" t="s">
        <v>45</v>
      </c>
      <c r="D19" s="17" t="s">
        <v>27</v>
      </c>
      <c r="E19" s="18">
        <v>2</v>
      </c>
      <c r="F19" s="52"/>
      <c r="G19" s="18">
        <f t="shared" si="0"/>
        <v>0</v>
      </c>
    </row>
    <row r="20" spans="3:7" ht="15.75" thickBot="1">
      <c r="C20" s="16" t="s">
        <v>46</v>
      </c>
      <c r="D20" s="17" t="s">
        <v>28</v>
      </c>
      <c r="E20" s="18">
        <v>3</v>
      </c>
      <c r="F20" s="52"/>
      <c r="G20" s="18">
        <f t="shared" si="0"/>
        <v>0</v>
      </c>
    </row>
    <row r="21" spans="3:7" ht="15.75" thickBot="1">
      <c r="C21" s="16" t="s">
        <v>47</v>
      </c>
      <c r="D21" s="17" t="s">
        <v>48</v>
      </c>
      <c r="E21" s="18">
        <v>13</v>
      </c>
      <c r="F21" s="52"/>
      <c r="G21" s="18">
        <f t="shared" si="0"/>
        <v>0</v>
      </c>
    </row>
    <row r="22" spans="3:7" ht="15.75" thickBot="1">
      <c r="C22" s="16" t="s">
        <v>49</v>
      </c>
      <c r="D22" s="17" t="s">
        <v>50</v>
      </c>
      <c r="E22" s="18">
        <v>105</v>
      </c>
      <c r="F22" s="53"/>
      <c r="G22" s="18">
        <f t="shared" si="0"/>
        <v>0</v>
      </c>
    </row>
    <row r="23" spans="3:7" ht="15.75" thickBot="1">
      <c r="C23" s="16" t="s">
        <v>51</v>
      </c>
      <c r="D23" s="17" t="s">
        <v>29</v>
      </c>
      <c r="E23" s="18">
        <v>15</v>
      </c>
      <c r="F23" s="52"/>
      <c r="G23" s="18">
        <f t="shared" si="0"/>
        <v>0</v>
      </c>
    </row>
    <row r="24" spans="3:7" ht="15.75" thickBot="1">
      <c r="C24" s="16" t="s">
        <v>52</v>
      </c>
      <c r="D24" s="17" t="s">
        <v>30</v>
      </c>
      <c r="E24" s="18">
        <v>38</v>
      </c>
      <c r="F24" s="52"/>
      <c r="G24" s="18">
        <f t="shared" si="0"/>
        <v>0</v>
      </c>
    </row>
    <row r="25" spans="3:7" ht="15.75" thickBot="1">
      <c r="C25" s="16" t="s">
        <v>53</v>
      </c>
      <c r="D25" s="17" t="s">
        <v>31</v>
      </c>
      <c r="E25" s="18">
        <v>32</v>
      </c>
      <c r="F25" s="52"/>
      <c r="G25" s="18">
        <f t="shared" si="0"/>
        <v>0</v>
      </c>
    </row>
    <row r="26" spans="3:7" ht="15.75" thickBot="1">
      <c r="C26" s="16" t="s">
        <v>54</v>
      </c>
      <c r="D26" s="17" t="s">
        <v>32</v>
      </c>
      <c r="E26" s="18">
        <v>276</v>
      </c>
      <c r="F26" s="52"/>
      <c r="G26" s="18">
        <f t="shared" si="0"/>
        <v>0</v>
      </c>
    </row>
    <row r="27" spans="3:7" ht="15.75" thickBot="1">
      <c r="C27" s="16" t="s">
        <v>55</v>
      </c>
      <c r="D27" s="17" t="s">
        <v>56</v>
      </c>
      <c r="E27" s="18">
        <v>50</v>
      </c>
      <c r="F27" s="52"/>
      <c r="G27" s="18">
        <f t="shared" si="0"/>
        <v>0</v>
      </c>
    </row>
    <row r="28" spans="3:7" ht="15.75" thickBot="1">
      <c r="C28" s="16" t="s">
        <v>57</v>
      </c>
      <c r="D28" s="17" t="s">
        <v>33</v>
      </c>
      <c r="E28" s="18">
        <v>9</v>
      </c>
      <c r="F28" s="52"/>
      <c r="G28" s="18">
        <f t="shared" si="0"/>
        <v>0</v>
      </c>
    </row>
    <row r="29" spans="3:7" ht="15.75" thickBot="1">
      <c r="C29" s="16" t="s">
        <v>58</v>
      </c>
      <c r="D29" s="17" t="s">
        <v>34</v>
      </c>
      <c r="E29" s="18">
        <v>6</v>
      </c>
      <c r="F29" s="52"/>
      <c r="G29" s="18">
        <f t="shared" si="0"/>
        <v>0</v>
      </c>
    </row>
    <row r="30" spans="3:7" ht="21" customHeight="1" thickBot="1">
      <c r="E30" s="11" t="s">
        <v>117</v>
      </c>
      <c r="G30" s="20">
        <f>SUM(G15:G29)</f>
        <v>0</v>
      </c>
    </row>
    <row r="31" spans="3:7" ht="21" customHeight="1">
      <c r="E31" s="11"/>
      <c r="G31" s="38"/>
    </row>
    <row r="32" spans="3:7" ht="21" customHeight="1" thickBot="1">
      <c r="D32" t="s">
        <v>136</v>
      </c>
      <c r="E32" s="9"/>
      <c r="F32" s="9"/>
      <c r="G32" s="9"/>
    </row>
    <row r="33" spans="3:7" ht="21" customHeight="1" thickBot="1">
      <c r="D33" s="45" t="s">
        <v>120</v>
      </c>
      <c r="E33" s="54" t="s">
        <v>135</v>
      </c>
      <c r="F33" s="54"/>
      <c r="G33" s="55"/>
    </row>
    <row r="34" spans="3:7" ht="21" customHeight="1">
      <c r="D34" s="44"/>
      <c r="E34" s="9"/>
      <c r="F34" s="9"/>
      <c r="G34" s="9"/>
    </row>
    <row r="35" spans="3:7">
      <c r="G35" s="9"/>
    </row>
    <row r="36" spans="3:7" ht="18.75" thickBot="1">
      <c r="C36" s="33" t="s">
        <v>59</v>
      </c>
      <c r="G36" s="9"/>
    </row>
    <row r="37" spans="3:7" ht="26.25" thickBot="1">
      <c r="C37" s="21" t="s">
        <v>38</v>
      </c>
      <c r="D37" s="22" t="s">
        <v>39</v>
      </c>
      <c r="E37" s="22" t="s">
        <v>40</v>
      </c>
      <c r="F37" s="15" t="s">
        <v>115</v>
      </c>
      <c r="G37" s="15" t="s">
        <v>116</v>
      </c>
    </row>
    <row r="38" spans="3:7" ht="15.75" thickBot="1">
      <c r="C38" s="23" t="s">
        <v>60</v>
      </c>
      <c r="D38" s="24" t="s">
        <v>5</v>
      </c>
      <c r="E38" s="25">
        <v>49</v>
      </c>
      <c r="F38" s="56"/>
      <c r="G38" s="18">
        <f t="shared" ref="G38:G52" si="1">E38*F38</f>
        <v>0</v>
      </c>
    </row>
    <row r="39" spans="3:7" ht="15.75" thickBot="1">
      <c r="C39" s="23" t="s">
        <v>61</v>
      </c>
      <c r="D39" s="24" t="s">
        <v>6</v>
      </c>
      <c r="E39" s="25">
        <v>1074</v>
      </c>
      <c r="F39" s="56"/>
      <c r="G39" s="18">
        <f t="shared" si="1"/>
        <v>0</v>
      </c>
    </row>
    <row r="40" spans="3:7" ht="15.75" thickBot="1">
      <c r="C40" s="23" t="s">
        <v>62</v>
      </c>
      <c r="D40" s="24" t="s">
        <v>7</v>
      </c>
      <c r="E40" s="25">
        <v>108</v>
      </c>
      <c r="F40" s="56"/>
      <c r="G40" s="18">
        <f t="shared" si="1"/>
        <v>0</v>
      </c>
    </row>
    <row r="41" spans="3:7" ht="15.75" thickBot="1">
      <c r="C41" s="23" t="s">
        <v>63</v>
      </c>
      <c r="D41" s="24" t="s">
        <v>9</v>
      </c>
      <c r="E41" s="25">
        <v>70</v>
      </c>
      <c r="F41" s="56"/>
      <c r="G41" s="18">
        <f t="shared" si="1"/>
        <v>0</v>
      </c>
    </row>
    <row r="42" spans="3:7" ht="15.75" thickBot="1">
      <c r="C42" s="23" t="s">
        <v>64</v>
      </c>
      <c r="D42" s="24" t="s">
        <v>10</v>
      </c>
      <c r="E42" s="25">
        <v>13</v>
      </c>
      <c r="F42" s="56"/>
      <c r="G42" s="18">
        <f t="shared" si="1"/>
        <v>0</v>
      </c>
    </row>
    <row r="43" spans="3:7" ht="15.75" thickBot="1">
      <c r="C43" s="23" t="s">
        <v>65</v>
      </c>
      <c r="D43" s="24" t="s">
        <v>11</v>
      </c>
      <c r="E43" s="25">
        <v>51</v>
      </c>
      <c r="F43" s="56"/>
      <c r="G43" s="18">
        <f t="shared" si="1"/>
        <v>0</v>
      </c>
    </row>
    <row r="44" spans="3:7" ht="15.75" thickBot="1">
      <c r="C44" s="23" t="s">
        <v>66</v>
      </c>
      <c r="D44" s="24" t="s">
        <v>12</v>
      </c>
      <c r="E44" s="25">
        <v>17</v>
      </c>
      <c r="F44" s="56"/>
      <c r="G44" s="18">
        <f t="shared" si="1"/>
        <v>0</v>
      </c>
    </row>
    <row r="45" spans="3:7" ht="19.5" customHeight="1" thickBot="1">
      <c r="C45" s="23" t="s">
        <v>67</v>
      </c>
      <c r="D45" s="24" t="s">
        <v>13</v>
      </c>
      <c r="E45" s="25">
        <v>170</v>
      </c>
      <c r="F45" s="56"/>
      <c r="G45" s="18">
        <f t="shared" si="1"/>
        <v>0</v>
      </c>
    </row>
    <row r="46" spans="3:7" ht="19.5" customHeight="1" thickBot="1">
      <c r="C46" s="23" t="s">
        <v>68</v>
      </c>
      <c r="D46" s="24" t="s">
        <v>14</v>
      </c>
      <c r="E46" s="25">
        <v>197</v>
      </c>
      <c r="F46" s="56"/>
      <c r="G46" s="18">
        <f t="shared" si="1"/>
        <v>0</v>
      </c>
    </row>
    <row r="47" spans="3:7" ht="15.75" thickBot="1">
      <c r="C47" s="23" t="s">
        <v>69</v>
      </c>
      <c r="D47" s="24" t="s">
        <v>15</v>
      </c>
      <c r="E47" s="25">
        <v>23</v>
      </c>
      <c r="F47" s="56"/>
      <c r="G47" s="18">
        <f t="shared" si="1"/>
        <v>0</v>
      </c>
    </row>
    <row r="48" spans="3:7" ht="15.75" thickBot="1">
      <c r="C48" s="23" t="s">
        <v>70</v>
      </c>
      <c r="D48" s="24" t="s">
        <v>17</v>
      </c>
      <c r="E48" s="25">
        <v>223</v>
      </c>
      <c r="F48" s="56"/>
      <c r="G48" s="18">
        <f t="shared" si="1"/>
        <v>0</v>
      </c>
    </row>
    <row r="49" spans="3:7" ht="15.75" thickBot="1">
      <c r="C49" s="23" t="s">
        <v>71</v>
      </c>
      <c r="D49" s="24" t="s">
        <v>19</v>
      </c>
      <c r="E49" s="25">
        <v>260</v>
      </c>
      <c r="F49" s="56"/>
      <c r="G49" s="18">
        <f t="shared" si="1"/>
        <v>0</v>
      </c>
    </row>
    <row r="50" spans="3:7" ht="15.75" thickBot="1">
      <c r="C50" s="23" t="s">
        <v>72</v>
      </c>
      <c r="D50" s="24" t="s">
        <v>20</v>
      </c>
      <c r="E50" s="25">
        <v>10</v>
      </c>
      <c r="F50" s="56"/>
      <c r="G50" s="18">
        <f t="shared" si="1"/>
        <v>0</v>
      </c>
    </row>
    <row r="51" spans="3:7" ht="18.75" customHeight="1" thickBot="1">
      <c r="C51" s="26" t="s">
        <v>73</v>
      </c>
      <c r="D51" s="27" t="s">
        <v>21</v>
      </c>
      <c r="E51" s="25">
        <v>22</v>
      </c>
      <c r="F51" s="56"/>
      <c r="G51" s="18">
        <f t="shared" si="1"/>
        <v>0</v>
      </c>
    </row>
    <row r="52" spans="3:7" ht="15.75" thickBot="1">
      <c r="C52" s="28" t="s">
        <v>74</v>
      </c>
      <c r="D52" s="29" t="s">
        <v>75</v>
      </c>
      <c r="E52" s="30">
        <v>6</v>
      </c>
      <c r="F52" s="57"/>
      <c r="G52" s="18">
        <f t="shared" si="1"/>
        <v>0</v>
      </c>
    </row>
    <row r="53" spans="3:7" ht="24" customHeight="1" thickBot="1">
      <c r="C53" s="34"/>
      <c r="D53" s="35"/>
      <c r="E53" s="11" t="s">
        <v>117</v>
      </c>
      <c r="G53" s="20">
        <f>SUM(G38:G52)</f>
        <v>0</v>
      </c>
    </row>
    <row r="54" spans="3:7">
      <c r="C54" s="34"/>
      <c r="D54" s="35"/>
      <c r="E54" s="34"/>
      <c r="F54" s="36"/>
      <c r="G54" s="37"/>
    </row>
    <row r="55" spans="3:7" ht="15.75" thickBot="1">
      <c r="C55" s="34"/>
      <c r="D55" t="s">
        <v>136</v>
      </c>
      <c r="E55" s="9"/>
      <c r="F55" s="9"/>
      <c r="G55" s="9"/>
    </row>
    <row r="56" spans="3:7" ht="16.5" thickBot="1">
      <c r="C56" s="34"/>
      <c r="D56" s="45" t="s">
        <v>59</v>
      </c>
      <c r="E56" s="54" t="s">
        <v>135</v>
      </c>
      <c r="F56" s="54"/>
      <c r="G56" s="55"/>
    </row>
    <row r="57" spans="3:7" ht="15.75">
      <c r="C57" s="34"/>
      <c r="D57" s="46"/>
      <c r="E57" s="47"/>
      <c r="F57" s="47"/>
      <c r="G57" s="47"/>
    </row>
    <row r="58" spans="3:7">
      <c r="C58" s="34"/>
      <c r="D58" s="35"/>
      <c r="E58" s="34"/>
      <c r="F58" s="36"/>
      <c r="G58" s="37"/>
    </row>
    <row r="59" spans="3:7" ht="18.75" thickBot="1">
      <c r="C59" s="33" t="s">
        <v>76</v>
      </c>
    </row>
    <row r="60" spans="3:7" ht="26.25" thickBot="1">
      <c r="C60" s="21" t="s">
        <v>38</v>
      </c>
      <c r="D60" s="22" t="s">
        <v>39</v>
      </c>
      <c r="E60" s="22" t="s">
        <v>40</v>
      </c>
      <c r="F60" s="15" t="s">
        <v>115</v>
      </c>
      <c r="G60" s="15" t="s">
        <v>116</v>
      </c>
    </row>
    <row r="61" spans="3:7" ht="15.75" thickBot="1">
      <c r="C61" s="23" t="s">
        <v>77</v>
      </c>
      <c r="D61" s="24" t="s">
        <v>78</v>
      </c>
      <c r="E61" s="25">
        <v>40</v>
      </c>
      <c r="F61" s="56"/>
      <c r="G61" s="18">
        <f t="shared" ref="G61:G67" si="2">E61*F61</f>
        <v>0</v>
      </c>
    </row>
    <row r="62" spans="3:7" ht="15.75" thickBot="1">
      <c r="C62" s="23" t="s">
        <v>79</v>
      </c>
      <c r="D62" s="24" t="s">
        <v>80</v>
      </c>
      <c r="E62" s="25">
        <v>35</v>
      </c>
      <c r="F62" s="56"/>
      <c r="G62" s="18">
        <f t="shared" si="2"/>
        <v>0</v>
      </c>
    </row>
    <row r="63" spans="3:7" ht="15.75" thickBot="1">
      <c r="C63" s="23" t="s">
        <v>81</v>
      </c>
      <c r="D63" s="24" t="s">
        <v>82</v>
      </c>
      <c r="E63" s="25">
        <v>15</v>
      </c>
      <c r="F63" s="56"/>
      <c r="G63" s="18">
        <f t="shared" si="2"/>
        <v>0</v>
      </c>
    </row>
    <row r="64" spans="3:7" ht="15.75" thickBot="1">
      <c r="C64" s="23" t="s">
        <v>83</v>
      </c>
      <c r="D64" s="24" t="s">
        <v>84</v>
      </c>
      <c r="E64" s="25">
        <v>25</v>
      </c>
      <c r="F64" s="56"/>
      <c r="G64" s="18">
        <f t="shared" si="2"/>
        <v>0</v>
      </c>
    </row>
    <row r="65" spans="3:7" ht="15.75" thickBot="1">
      <c r="C65" s="23" t="s">
        <v>85</v>
      </c>
      <c r="D65" s="24" t="s">
        <v>86</v>
      </c>
      <c r="E65" s="25">
        <v>15</v>
      </c>
      <c r="F65" s="56"/>
      <c r="G65" s="18">
        <f t="shared" si="2"/>
        <v>0</v>
      </c>
    </row>
    <row r="66" spans="3:7" ht="15.75" thickBot="1">
      <c r="C66" s="23" t="s">
        <v>87</v>
      </c>
      <c r="D66" s="24" t="s">
        <v>88</v>
      </c>
      <c r="E66" s="25">
        <v>3</v>
      </c>
      <c r="F66" s="56"/>
      <c r="G66" s="18">
        <f t="shared" si="2"/>
        <v>0</v>
      </c>
    </row>
    <row r="67" spans="3:7" ht="15.75" thickBot="1">
      <c r="C67" s="23" t="s">
        <v>89</v>
      </c>
      <c r="D67" s="24" t="s">
        <v>90</v>
      </c>
      <c r="E67" s="25">
        <v>6</v>
      </c>
      <c r="F67" s="56"/>
      <c r="G67" s="18">
        <f t="shared" si="2"/>
        <v>0</v>
      </c>
    </row>
    <row r="68" spans="3:7" ht="21.75" customHeight="1" thickBot="1">
      <c r="C68" s="19"/>
      <c r="E68" s="11" t="s">
        <v>117</v>
      </c>
      <c r="G68" s="20">
        <f>SUM(G61:G67)</f>
        <v>0</v>
      </c>
    </row>
    <row r="69" spans="3:7" ht="21.75" customHeight="1">
      <c r="C69" s="19"/>
      <c r="E69" s="11"/>
      <c r="G69" s="38"/>
    </row>
    <row r="70" spans="3:7" ht="21.75" customHeight="1" thickBot="1">
      <c r="C70" s="19"/>
      <c r="D70" t="s">
        <v>136</v>
      </c>
      <c r="E70" s="9"/>
      <c r="F70" s="9"/>
      <c r="G70" s="9"/>
    </row>
    <row r="71" spans="3:7" ht="21.75" customHeight="1" thickBot="1">
      <c r="C71" s="19"/>
      <c r="D71" s="45" t="s">
        <v>76</v>
      </c>
      <c r="E71" s="54" t="s">
        <v>135</v>
      </c>
      <c r="F71" s="54"/>
      <c r="G71" s="55"/>
    </row>
    <row r="72" spans="3:7" ht="21.75" customHeight="1">
      <c r="C72" s="19"/>
      <c r="D72" s="46"/>
      <c r="E72" s="47"/>
      <c r="F72" s="47"/>
      <c r="G72" s="47"/>
    </row>
    <row r="73" spans="3:7" ht="18">
      <c r="C73" s="19"/>
    </row>
    <row r="74" spans="3:7" ht="18.75" thickBot="1">
      <c r="C74" s="33" t="s">
        <v>91</v>
      </c>
    </row>
    <row r="75" spans="3:7" ht="26.25" thickBot="1">
      <c r="C75" s="21" t="s">
        <v>38</v>
      </c>
      <c r="D75" s="22" t="s">
        <v>39</v>
      </c>
      <c r="E75" s="22" t="s">
        <v>40</v>
      </c>
      <c r="F75" s="15" t="s">
        <v>115</v>
      </c>
      <c r="G75" s="15" t="s">
        <v>116</v>
      </c>
    </row>
    <row r="76" spans="3:7" ht="15.75" thickBot="1">
      <c r="C76" s="23" t="s">
        <v>92</v>
      </c>
      <c r="D76" s="24" t="s">
        <v>93</v>
      </c>
      <c r="E76" s="25">
        <v>270</v>
      </c>
      <c r="F76" s="56"/>
      <c r="G76" s="18">
        <f t="shared" ref="G76:G87" si="3">E76*F76</f>
        <v>0</v>
      </c>
    </row>
    <row r="77" spans="3:7" ht="15.75" thickBot="1">
      <c r="C77" s="23" t="s">
        <v>94</v>
      </c>
      <c r="D77" s="24" t="s">
        <v>95</v>
      </c>
      <c r="E77" s="25">
        <v>147</v>
      </c>
      <c r="F77" s="56"/>
      <c r="G77" s="18">
        <f t="shared" si="3"/>
        <v>0</v>
      </c>
    </row>
    <row r="78" spans="3:7" ht="15.75" thickBot="1">
      <c r="C78" s="23" t="s">
        <v>96</v>
      </c>
      <c r="D78" s="24" t="s">
        <v>97</v>
      </c>
      <c r="E78" s="25">
        <v>24</v>
      </c>
      <c r="F78" s="56"/>
      <c r="G78" s="18">
        <f t="shared" si="3"/>
        <v>0</v>
      </c>
    </row>
    <row r="79" spans="3:7" ht="15.75" thickBot="1">
      <c r="C79" s="23" t="s">
        <v>98</v>
      </c>
      <c r="D79" s="24" t="s">
        <v>99</v>
      </c>
      <c r="E79" s="25">
        <v>3</v>
      </c>
      <c r="F79" s="56"/>
      <c r="G79" s="18">
        <f t="shared" si="3"/>
        <v>0</v>
      </c>
    </row>
    <row r="80" spans="3:7" ht="15.75" thickBot="1">
      <c r="C80" s="23" t="s">
        <v>100</v>
      </c>
      <c r="D80" s="24" t="s">
        <v>101</v>
      </c>
      <c r="E80" s="25">
        <v>21</v>
      </c>
      <c r="F80" s="56"/>
      <c r="G80" s="18">
        <f t="shared" si="3"/>
        <v>0</v>
      </c>
    </row>
    <row r="81" spans="3:7" ht="15.75" thickBot="1">
      <c r="C81" s="31" t="s">
        <v>102</v>
      </c>
      <c r="D81" s="32" t="s">
        <v>22</v>
      </c>
      <c r="E81" s="25">
        <v>40</v>
      </c>
      <c r="F81" s="56"/>
      <c r="G81" s="18">
        <f t="shared" si="3"/>
        <v>0</v>
      </c>
    </row>
    <row r="82" spans="3:7" ht="15.75" thickBot="1">
      <c r="C82" s="23" t="s">
        <v>103</v>
      </c>
      <c r="D82" s="24" t="s">
        <v>104</v>
      </c>
      <c r="E82" s="25">
        <v>30</v>
      </c>
      <c r="F82" s="56"/>
      <c r="G82" s="18">
        <f t="shared" si="3"/>
        <v>0</v>
      </c>
    </row>
    <row r="83" spans="3:7" s="9" customFormat="1" ht="15.75" thickBot="1">
      <c r="C83" s="23" t="s">
        <v>105</v>
      </c>
      <c r="D83" s="24" t="s">
        <v>106</v>
      </c>
      <c r="E83" s="25">
        <v>20</v>
      </c>
      <c r="F83" s="56"/>
      <c r="G83" s="18">
        <f t="shared" si="3"/>
        <v>0</v>
      </c>
    </row>
    <row r="84" spans="3:7" ht="15.75" thickBot="1">
      <c r="C84" s="23" t="s">
        <v>107</v>
      </c>
      <c r="D84" s="24" t="s">
        <v>108</v>
      </c>
      <c r="E84" s="25">
        <v>10</v>
      </c>
      <c r="F84" s="56"/>
      <c r="G84" s="18">
        <f t="shared" si="3"/>
        <v>0</v>
      </c>
    </row>
    <row r="85" spans="3:7" ht="20.100000000000001" customHeight="1" thickBot="1">
      <c r="C85" s="23" t="s">
        <v>109</v>
      </c>
      <c r="D85" s="24" t="s">
        <v>110</v>
      </c>
      <c r="E85" s="25">
        <v>16</v>
      </c>
      <c r="F85" s="56"/>
      <c r="G85" s="18">
        <f t="shared" si="3"/>
        <v>0</v>
      </c>
    </row>
    <row r="86" spans="3:7" ht="15.75" thickBot="1">
      <c r="C86" s="23" t="s">
        <v>111</v>
      </c>
      <c r="D86" s="24" t="s">
        <v>112</v>
      </c>
      <c r="E86" s="25">
        <v>17</v>
      </c>
      <c r="F86" s="56"/>
      <c r="G86" s="18">
        <f t="shared" si="3"/>
        <v>0</v>
      </c>
    </row>
    <row r="87" spans="3:7" ht="15.75" thickBot="1">
      <c r="C87" s="23" t="s">
        <v>113</v>
      </c>
      <c r="D87" s="24" t="s">
        <v>114</v>
      </c>
      <c r="E87" s="25">
        <v>15</v>
      </c>
      <c r="F87" s="56"/>
      <c r="G87" s="18">
        <f t="shared" si="3"/>
        <v>0</v>
      </c>
    </row>
    <row r="88" spans="3:7" ht="21.75" customHeight="1" thickBot="1">
      <c r="C88" s="8"/>
      <c r="E88" s="11" t="s">
        <v>134</v>
      </c>
      <c r="G88" s="20">
        <f>SUM(G76:G87)</f>
        <v>0</v>
      </c>
    </row>
    <row r="89" spans="3:7">
      <c r="C89" s="8"/>
      <c r="E89" s="11"/>
      <c r="G89" s="38"/>
    </row>
    <row r="90" spans="3:7">
      <c r="C90" s="8"/>
      <c r="E90" s="11"/>
      <c r="G90" s="38"/>
    </row>
    <row r="91" spans="3:7">
      <c r="C91" s="8"/>
      <c r="E91" s="11"/>
      <c r="G91" s="38"/>
    </row>
    <row r="92" spans="3:7" s="9" customFormat="1"/>
    <row r="93" spans="3:7" s="9" customFormat="1" ht="6.75" customHeight="1"/>
    <row r="94" spans="3:7" s="9" customFormat="1" ht="24.95" customHeight="1">
      <c r="C94" s="3" t="s">
        <v>123</v>
      </c>
      <c r="D94"/>
      <c r="E94"/>
      <c r="F94"/>
      <c r="G94"/>
    </row>
    <row r="95" spans="3:7" s="9" customFormat="1" ht="18.75">
      <c r="C95" s="3"/>
      <c r="D95"/>
      <c r="E95"/>
      <c r="F95"/>
      <c r="G95"/>
    </row>
    <row r="96" spans="3:7" s="9" customFormat="1" ht="18">
      <c r="C96" s="33" t="s">
        <v>120</v>
      </c>
      <c r="D96"/>
      <c r="E96"/>
      <c r="F96"/>
      <c r="G96"/>
    </row>
    <row r="97" spans="3:7" s="9" customFormat="1" ht="15.75" thickBot="1">
      <c r="C97"/>
      <c r="D97"/>
      <c r="E97"/>
    </row>
    <row r="98" spans="3:7" s="9" customFormat="1" ht="26.25" thickBot="1">
      <c r="C98" s="13" t="s">
        <v>38</v>
      </c>
      <c r="D98" s="14" t="s">
        <v>39</v>
      </c>
      <c r="E98" s="14" t="s">
        <v>40</v>
      </c>
      <c r="F98" s="15" t="s">
        <v>115</v>
      </c>
      <c r="G98" s="15" t="s">
        <v>116</v>
      </c>
    </row>
    <row r="99" spans="3:7" s="9" customFormat="1" ht="15.75" thickBot="1">
      <c r="C99" s="39" t="s">
        <v>42</v>
      </c>
      <c r="D99" s="40" t="s">
        <v>24</v>
      </c>
      <c r="E99" s="41">
        <v>19</v>
      </c>
      <c r="F99" s="52"/>
      <c r="G99" s="18">
        <f>E99*F99</f>
        <v>0</v>
      </c>
    </row>
    <row r="100" spans="3:7" s="9" customFormat="1" ht="15.75" thickBot="1">
      <c r="C100" s="23" t="s">
        <v>43</v>
      </c>
      <c r="D100" s="24" t="s">
        <v>25</v>
      </c>
      <c r="E100" s="25">
        <v>104</v>
      </c>
      <c r="F100" s="52"/>
      <c r="G100" s="18">
        <f t="shared" ref="G100:G109" si="4">E100*F100</f>
        <v>0</v>
      </c>
    </row>
    <row r="101" spans="3:7" s="9" customFormat="1" ht="15.75" thickBot="1">
      <c r="C101" s="23" t="s">
        <v>45</v>
      </c>
      <c r="D101" s="24" t="s">
        <v>27</v>
      </c>
      <c r="E101" s="25">
        <v>2</v>
      </c>
      <c r="F101" s="52"/>
      <c r="G101" s="18">
        <f t="shared" si="4"/>
        <v>0</v>
      </c>
    </row>
    <row r="102" spans="3:7" ht="15.75" thickBot="1">
      <c r="C102" s="31" t="s">
        <v>46</v>
      </c>
      <c r="D102" s="27" t="s">
        <v>28</v>
      </c>
      <c r="E102" s="25">
        <v>4</v>
      </c>
      <c r="F102" s="52"/>
      <c r="G102" s="18">
        <f t="shared" si="4"/>
        <v>0</v>
      </c>
    </row>
    <row r="103" spans="3:7" ht="15.75" thickBot="1">
      <c r="C103" s="23" t="s">
        <v>49</v>
      </c>
      <c r="D103" s="27" t="s">
        <v>124</v>
      </c>
      <c r="E103" s="25">
        <v>28</v>
      </c>
      <c r="F103" s="52"/>
      <c r="G103" s="18">
        <f t="shared" si="4"/>
        <v>0</v>
      </c>
    </row>
    <row r="104" spans="3:7" ht="15.75" thickBot="1">
      <c r="C104" s="23" t="s">
        <v>51</v>
      </c>
      <c r="D104" s="24" t="s">
        <v>29</v>
      </c>
      <c r="E104" s="25">
        <v>15</v>
      </c>
      <c r="F104" s="52"/>
      <c r="G104" s="18">
        <f t="shared" si="4"/>
        <v>0</v>
      </c>
    </row>
    <row r="105" spans="3:7" ht="15.75" thickBot="1">
      <c r="C105" s="23" t="s">
        <v>52</v>
      </c>
      <c r="D105" s="24" t="s">
        <v>30</v>
      </c>
      <c r="E105" s="25">
        <v>42</v>
      </c>
      <c r="F105" s="52"/>
      <c r="G105" s="18">
        <f t="shared" si="4"/>
        <v>0</v>
      </c>
    </row>
    <row r="106" spans="3:7" ht="15.75" thickBot="1">
      <c r="C106" s="23" t="s">
        <v>53</v>
      </c>
      <c r="D106" s="24" t="s">
        <v>31</v>
      </c>
      <c r="E106" s="25">
        <v>17</v>
      </c>
      <c r="F106" s="53"/>
      <c r="G106" s="18">
        <f t="shared" si="4"/>
        <v>0</v>
      </c>
    </row>
    <row r="107" spans="3:7" ht="15.75" thickBot="1">
      <c r="C107" s="23" t="s">
        <v>54</v>
      </c>
      <c r="D107" s="24" t="s">
        <v>32</v>
      </c>
      <c r="E107" s="25">
        <v>58</v>
      </c>
      <c r="F107" s="52"/>
      <c r="G107" s="18">
        <f t="shared" si="4"/>
        <v>0</v>
      </c>
    </row>
    <row r="108" spans="3:7" ht="15.75" thickBot="1">
      <c r="C108" s="31" t="s">
        <v>55</v>
      </c>
      <c r="D108" s="27" t="s">
        <v>125</v>
      </c>
      <c r="E108" s="25">
        <v>116</v>
      </c>
      <c r="F108" s="52"/>
      <c r="G108" s="18">
        <f t="shared" si="4"/>
        <v>0</v>
      </c>
    </row>
    <row r="109" spans="3:7" ht="15.75" thickBot="1">
      <c r="C109" s="23" t="s">
        <v>58</v>
      </c>
      <c r="D109" s="24" t="s">
        <v>34</v>
      </c>
      <c r="E109" s="25">
        <v>3</v>
      </c>
      <c r="F109" s="52"/>
      <c r="G109" s="18">
        <f t="shared" si="4"/>
        <v>0</v>
      </c>
    </row>
    <row r="110" spans="3:7" ht="15.75" thickBot="1">
      <c r="E110" s="11" t="s">
        <v>117</v>
      </c>
      <c r="G110" s="20">
        <f>SUM(G99:G109)</f>
        <v>0</v>
      </c>
    </row>
    <row r="111" spans="3:7">
      <c r="E111" s="11"/>
      <c r="G111" s="38"/>
    </row>
    <row r="112" spans="3:7" ht="15.75" thickBot="1">
      <c r="D112" t="s">
        <v>136</v>
      </c>
      <c r="E112" s="9"/>
      <c r="F112" s="9"/>
      <c r="G112" s="9"/>
    </row>
    <row r="113" spans="3:7" ht="16.5" thickBot="1">
      <c r="D113" s="45" t="s">
        <v>120</v>
      </c>
      <c r="E113" s="54" t="s">
        <v>135</v>
      </c>
      <c r="F113" s="54"/>
      <c r="G113" s="55"/>
    </row>
    <row r="114" spans="3:7">
      <c r="E114" s="11"/>
      <c r="G114" s="38"/>
    </row>
    <row r="115" spans="3:7">
      <c r="G115" s="9"/>
    </row>
    <row r="116" spans="3:7" ht="18.75" thickBot="1">
      <c r="C116" s="33" t="s">
        <v>59</v>
      </c>
      <c r="G116" s="9"/>
    </row>
    <row r="117" spans="3:7" ht="26.25" thickBot="1">
      <c r="C117" s="21" t="s">
        <v>38</v>
      </c>
      <c r="D117" s="22" t="s">
        <v>39</v>
      </c>
      <c r="E117" s="22" t="s">
        <v>40</v>
      </c>
      <c r="F117" s="15" t="s">
        <v>115</v>
      </c>
      <c r="G117" s="15" t="s">
        <v>116</v>
      </c>
    </row>
    <row r="118" spans="3:7" ht="15.75" thickBot="1">
      <c r="C118" s="42" t="s">
        <v>126</v>
      </c>
      <c r="D118" s="43" t="s">
        <v>4</v>
      </c>
      <c r="E118" s="41">
        <v>1831</v>
      </c>
      <c r="F118" s="56"/>
      <c r="G118" s="18">
        <f t="shared" ref="G118:G135" si="5">E118*F118</f>
        <v>0</v>
      </c>
    </row>
    <row r="119" spans="3:7" ht="15.75" thickBot="1">
      <c r="C119" s="23" t="s">
        <v>60</v>
      </c>
      <c r="D119" s="24" t="s">
        <v>5</v>
      </c>
      <c r="E119" s="25">
        <v>26</v>
      </c>
      <c r="F119" s="56"/>
      <c r="G119" s="18">
        <f t="shared" si="5"/>
        <v>0</v>
      </c>
    </row>
    <row r="120" spans="3:7" ht="15.75" thickBot="1">
      <c r="C120" s="23" t="s">
        <v>61</v>
      </c>
      <c r="D120" s="24" t="s">
        <v>6</v>
      </c>
      <c r="E120" s="25">
        <v>428</v>
      </c>
      <c r="F120" s="56"/>
      <c r="G120" s="18">
        <f t="shared" si="5"/>
        <v>0</v>
      </c>
    </row>
    <row r="121" spans="3:7" ht="15.75" thickBot="1">
      <c r="C121" s="23" t="s">
        <v>62</v>
      </c>
      <c r="D121" s="24" t="s">
        <v>7</v>
      </c>
      <c r="E121" s="25">
        <v>34</v>
      </c>
      <c r="F121" s="56"/>
      <c r="G121" s="18">
        <f t="shared" si="5"/>
        <v>0</v>
      </c>
    </row>
    <row r="122" spans="3:7" ht="15.75" thickBot="1">
      <c r="C122" s="26" t="s">
        <v>127</v>
      </c>
      <c r="D122" s="27" t="s">
        <v>8</v>
      </c>
      <c r="E122" s="25">
        <v>1648</v>
      </c>
      <c r="F122" s="56"/>
      <c r="G122" s="18">
        <f t="shared" si="5"/>
        <v>0</v>
      </c>
    </row>
    <row r="123" spans="3:7" ht="15.75" thickBot="1">
      <c r="C123" s="23" t="s">
        <v>63</v>
      </c>
      <c r="D123" s="24" t="s">
        <v>9</v>
      </c>
      <c r="E123" s="25">
        <v>12</v>
      </c>
      <c r="F123" s="56"/>
      <c r="G123" s="18">
        <f t="shared" si="5"/>
        <v>0</v>
      </c>
    </row>
    <row r="124" spans="3:7" ht="15.75" thickBot="1">
      <c r="C124" s="23" t="s">
        <v>64</v>
      </c>
      <c r="D124" s="24" t="s">
        <v>10</v>
      </c>
      <c r="E124" s="25">
        <v>12</v>
      </c>
      <c r="F124" s="56"/>
      <c r="G124" s="18">
        <f t="shared" si="5"/>
        <v>0</v>
      </c>
    </row>
    <row r="125" spans="3:7" ht="15.75" thickBot="1">
      <c r="C125" s="23" t="s">
        <v>65</v>
      </c>
      <c r="D125" s="24" t="s">
        <v>11</v>
      </c>
      <c r="E125" s="25">
        <v>26</v>
      </c>
      <c r="F125" s="56"/>
      <c r="G125" s="18">
        <f t="shared" si="5"/>
        <v>0</v>
      </c>
    </row>
    <row r="126" spans="3:7" ht="15.75" thickBot="1">
      <c r="C126" s="23" t="s">
        <v>66</v>
      </c>
      <c r="D126" s="24" t="s">
        <v>12</v>
      </c>
      <c r="E126" s="25">
        <v>9</v>
      </c>
      <c r="F126" s="56"/>
      <c r="G126" s="18">
        <f t="shared" si="5"/>
        <v>0</v>
      </c>
    </row>
    <row r="127" spans="3:7" ht="15.75" thickBot="1">
      <c r="C127" s="23" t="s">
        <v>67</v>
      </c>
      <c r="D127" s="24" t="s">
        <v>13</v>
      </c>
      <c r="E127" s="25">
        <v>100</v>
      </c>
      <c r="F127" s="56"/>
      <c r="G127" s="18">
        <f t="shared" si="5"/>
        <v>0</v>
      </c>
    </row>
    <row r="128" spans="3:7" ht="15.75" thickBot="1">
      <c r="C128" s="23" t="s">
        <v>68</v>
      </c>
      <c r="D128" s="24" t="s">
        <v>14</v>
      </c>
      <c r="E128" s="25">
        <v>174</v>
      </c>
      <c r="F128" s="56"/>
      <c r="G128" s="18">
        <f t="shared" si="5"/>
        <v>0</v>
      </c>
    </row>
    <row r="129" spans="3:7" ht="15.75" thickBot="1">
      <c r="C129" s="23" t="s">
        <v>69</v>
      </c>
      <c r="D129" s="24" t="s">
        <v>15</v>
      </c>
      <c r="E129" s="25">
        <v>27</v>
      </c>
      <c r="F129" s="56"/>
      <c r="G129" s="18">
        <f t="shared" si="5"/>
        <v>0</v>
      </c>
    </row>
    <row r="130" spans="3:7" ht="15.75" thickBot="1">
      <c r="C130" s="26" t="s">
        <v>128</v>
      </c>
      <c r="D130" s="27" t="s">
        <v>16</v>
      </c>
      <c r="E130" s="25">
        <v>3</v>
      </c>
      <c r="F130" s="56"/>
      <c r="G130" s="18">
        <f t="shared" si="5"/>
        <v>0</v>
      </c>
    </row>
    <row r="131" spans="3:7" ht="15.75" thickBot="1">
      <c r="C131" s="23" t="s">
        <v>70</v>
      </c>
      <c r="D131" s="24" t="s">
        <v>17</v>
      </c>
      <c r="E131" s="25">
        <v>48</v>
      </c>
      <c r="F131" s="56"/>
      <c r="G131" s="18">
        <f t="shared" si="5"/>
        <v>0</v>
      </c>
    </row>
    <row r="132" spans="3:7" ht="15.75" thickBot="1">
      <c r="C132" s="26" t="s">
        <v>129</v>
      </c>
      <c r="D132" s="27" t="s">
        <v>18</v>
      </c>
      <c r="E132" s="25">
        <v>4</v>
      </c>
      <c r="F132" s="56"/>
      <c r="G132" s="18">
        <f t="shared" si="5"/>
        <v>0</v>
      </c>
    </row>
    <row r="133" spans="3:7" ht="15.75" thickBot="1">
      <c r="C133" s="23" t="s">
        <v>71</v>
      </c>
      <c r="D133" s="24" t="s">
        <v>19</v>
      </c>
      <c r="E133" s="25">
        <v>355</v>
      </c>
      <c r="F133" s="56"/>
      <c r="G133" s="18">
        <f t="shared" si="5"/>
        <v>0</v>
      </c>
    </row>
    <row r="134" spans="3:7" ht="15.75" thickBot="1">
      <c r="C134" s="23" t="s">
        <v>72</v>
      </c>
      <c r="D134" s="24" t="s">
        <v>20</v>
      </c>
      <c r="E134" s="25">
        <v>7</v>
      </c>
      <c r="F134" s="56"/>
      <c r="G134" s="18">
        <f t="shared" si="5"/>
        <v>0</v>
      </c>
    </row>
    <row r="135" spans="3:7" ht="15.75" thickBot="1">
      <c r="C135" s="26" t="s">
        <v>73</v>
      </c>
      <c r="D135" s="27" t="s">
        <v>21</v>
      </c>
      <c r="E135" s="25">
        <v>8</v>
      </c>
      <c r="F135" s="56"/>
      <c r="G135" s="18">
        <f t="shared" si="5"/>
        <v>0</v>
      </c>
    </row>
    <row r="136" spans="3:7" ht="15.75" thickBot="1">
      <c r="C136" s="34"/>
      <c r="D136" s="35"/>
      <c r="E136" s="11" t="s">
        <v>117</v>
      </c>
      <c r="G136" s="20">
        <f>SUM(G118:G135)</f>
        <v>0</v>
      </c>
    </row>
    <row r="137" spans="3:7">
      <c r="C137" s="34"/>
      <c r="D137" s="35"/>
      <c r="E137" s="11"/>
      <c r="G137" s="38"/>
    </row>
    <row r="138" spans="3:7" ht="15.75" thickBot="1">
      <c r="C138" s="34"/>
      <c r="D138" t="s">
        <v>136</v>
      </c>
      <c r="E138" s="9"/>
      <c r="F138" s="9"/>
      <c r="G138" s="9"/>
    </row>
    <row r="139" spans="3:7" ht="16.5" thickBot="1">
      <c r="C139" s="34"/>
      <c r="D139" s="45" t="s">
        <v>59</v>
      </c>
      <c r="E139" s="54" t="s">
        <v>135</v>
      </c>
      <c r="F139" s="54"/>
      <c r="G139" s="55"/>
    </row>
    <row r="140" spans="3:7" ht="15.75">
      <c r="C140" s="34"/>
      <c r="D140" s="46"/>
      <c r="E140" s="47"/>
      <c r="F140" s="47"/>
      <c r="G140" s="47"/>
    </row>
    <row r="141" spans="3:7" ht="15.75">
      <c r="C141" s="34"/>
      <c r="D141" s="46"/>
      <c r="E141" s="47"/>
      <c r="F141" s="47"/>
      <c r="G141" s="47"/>
    </row>
    <row r="142" spans="3:7">
      <c r="C142" s="34"/>
      <c r="D142" s="35"/>
      <c r="E142" s="34"/>
      <c r="F142" s="36"/>
      <c r="G142" s="37"/>
    </row>
    <row r="143" spans="3:7" ht="18.75" thickBot="1">
      <c r="C143" s="33" t="s">
        <v>76</v>
      </c>
    </row>
    <row r="144" spans="3:7" ht="26.25" thickBot="1">
      <c r="C144" s="21" t="s">
        <v>38</v>
      </c>
      <c r="D144" s="22" t="s">
        <v>39</v>
      </c>
      <c r="E144" s="22" t="s">
        <v>40</v>
      </c>
      <c r="F144" s="15" t="s">
        <v>115</v>
      </c>
      <c r="G144" s="15" t="s">
        <v>116</v>
      </c>
    </row>
    <row r="145" spans="3:7" ht="15.75" thickBot="1">
      <c r="C145" s="39" t="s">
        <v>77</v>
      </c>
      <c r="D145" s="40" t="s">
        <v>78</v>
      </c>
      <c r="E145" s="41">
        <v>29</v>
      </c>
      <c r="F145" s="56"/>
      <c r="G145" s="18">
        <f t="shared" ref="G145:G152" si="6">E145*F145</f>
        <v>0</v>
      </c>
    </row>
    <row r="146" spans="3:7" ht="15.75" thickBot="1">
      <c r="C146" s="23" t="s">
        <v>79</v>
      </c>
      <c r="D146" s="24" t="s">
        <v>80</v>
      </c>
      <c r="E146" s="25">
        <v>26</v>
      </c>
      <c r="F146" s="56"/>
      <c r="G146" s="18">
        <f t="shared" si="6"/>
        <v>0</v>
      </c>
    </row>
    <row r="147" spans="3:7" ht="15.75" thickBot="1">
      <c r="C147" s="23" t="s">
        <v>81</v>
      </c>
      <c r="D147" s="24" t="s">
        <v>82</v>
      </c>
      <c r="E147" s="25">
        <v>4</v>
      </c>
      <c r="F147" s="56"/>
      <c r="G147" s="18">
        <f t="shared" si="6"/>
        <v>0</v>
      </c>
    </row>
    <row r="148" spans="3:7" ht="15.75" thickBot="1">
      <c r="C148" s="23" t="s">
        <v>83</v>
      </c>
      <c r="D148" s="24" t="s">
        <v>84</v>
      </c>
      <c r="E148" s="25">
        <v>17</v>
      </c>
      <c r="F148" s="56"/>
      <c r="G148" s="18">
        <f t="shared" si="6"/>
        <v>0</v>
      </c>
    </row>
    <row r="149" spans="3:7" ht="15.75" thickBot="1">
      <c r="C149" s="23" t="s">
        <v>85</v>
      </c>
      <c r="D149" s="24" t="s">
        <v>86</v>
      </c>
      <c r="E149" s="25">
        <v>12</v>
      </c>
      <c r="F149" s="56"/>
      <c r="G149" s="18">
        <f t="shared" si="6"/>
        <v>0</v>
      </c>
    </row>
    <row r="150" spans="3:7" ht="15.75" thickBot="1">
      <c r="C150" s="23" t="s">
        <v>87</v>
      </c>
      <c r="D150" s="24" t="s">
        <v>88</v>
      </c>
      <c r="E150" s="25">
        <v>1</v>
      </c>
      <c r="F150" s="56"/>
      <c r="G150" s="18">
        <f t="shared" si="6"/>
        <v>0</v>
      </c>
    </row>
    <row r="151" spans="3:7" ht="15.75" thickBot="1">
      <c r="C151" s="31" t="s">
        <v>130</v>
      </c>
      <c r="D151" s="32" t="s">
        <v>131</v>
      </c>
      <c r="E151" s="25">
        <v>4</v>
      </c>
      <c r="F151" s="56"/>
      <c r="G151" s="18">
        <f t="shared" si="6"/>
        <v>0</v>
      </c>
    </row>
    <row r="152" spans="3:7" ht="15.75" thickBot="1">
      <c r="C152" s="23" t="s">
        <v>89</v>
      </c>
      <c r="D152" s="24" t="s">
        <v>90</v>
      </c>
      <c r="E152" s="25">
        <v>9</v>
      </c>
      <c r="F152" s="56"/>
      <c r="G152" s="18">
        <f t="shared" si="6"/>
        <v>0</v>
      </c>
    </row>
    <row r="153" spans="3:7" ht="18.75" thickBot="1">
      <c r="C153" s="19"/>
      <c r="E153" s="11" t="s">
        <v>117</v>
      </c>
      <c r="G153" s="20">
        <f>SUM(G145:G152)</f>
        <v>0</v>
      </c>
    </row>
    <row r="154" spans="3:7" ht="18">
      <c r="C154" s="19"/>
      <c r="E154" s="11"/>
      <c r="G154" s="38"/>
    </row>
    <row r="155" spans="3:7" ht="18.75" thickBot="1">
      <c r="C155" s="19"/>
      <c r="D155" t="s">
        <v>136</v>
      </c>
      <c r="E155" s="9"/>
      <c r="F155" s="9"/>
      <c r="G155" s="9"/>
    </row>
    <row r="156" spans="3:7" ht="18.75" thickBot="1">
      <c r="C156" s="19"/>
      <c r="D156" s="45" t="s">
        <v>76</v>
      </c>
      <c r="E156" s="54" t="s">
        <v>135</v>
      </c>
      <c r="F156" s="54"/>
      <c r="G156" s="55"/>
    </row>
    <row r="157" spans="3:7" ht="18">
      <c r="C157" s="19"/>
      <c r="D157" s="46"/>
      <c r="E157" s="47"/>
      <c r="F157" s="47"/>
      <c r="G157" s="47"/>
    </row>
    <row r="158" spans="3:7" ht="18">
      <c r="C158" s="19"/>
      <c r="D158" s="46"/>
      <c r="E158" s="47"/>
      <c r="F158" s="47"/>
      <c r="G158" s="47"/>
    </row>
    <row r="159" spans="3:7" ht="18">
      <c r="C159" s="19"/>
    </row>
    <row r="160" spans="3:7" ht="18.75" thickBot="1">
      <c r="C160" s="33" t="s">
        <v>91</v>
      </c>
    </row>
    <row r="161" spans="3:7" ht="26.25" thickBot="1">
      <c r="C161" s="21" t="s">
        <v>38</v>
      </c>
      <c r="D161" s="22" t="s">
        <v>39</v>
      </c>
      <c r="E161" s="22" t="s">
        <v>40</v>
      </c>
      <c r="F161" s="15" t="s">
        <v>115</v>
      </c>
      <c r="G161" s="15" t="s">
        <v>116</v>
      </c>
    </row>
    <row r="162" spans="3:7" ht="15.75" thickBot="1">
      <c r="C162" s="42" t="s">
        <v>132</v>
      </c>
      <c r="D162" s="43" t="s">
        <v>133</v>
      </c>
      <c r="E162" s="41">
        <v>379</v>
      </c>
      <c r="F162" s="56"/>
      <c r="G162" s="18">
        <f t="shared" ref="G162:G172" si="7">E162*F162</f>
        <v>0</v>
      </c>
    </row>
    <row r="163" spans="3:7" ht="15.75" thickBot="1">
      <c r="C163" s="23" t="s">
        <v>92</v>
      </c>
      <c r="D163" s="24" t="s">
        <v>93</v>
      </c>
      <c r="E163" s="25">
        <v>176</v>
      </c>
      <c r="F163" s="56"/>
      <c r="G163" s="18">
        <f t="shared" si="7"/>
        <v>0</v>
      </c>
    </row>
    <row r="164" spans="3:7" ht="15.75" thickBot="1">
      <c r="C164" s="23" t="s">
        <v>94</v>
      </c>
      <c r="D164" s="24" t="s">
        <v>95</v>
      </c>
      <c r="E164" s="25">
        <v>107</v>
      </c>
      <c r="F164" s="56"/>
      <c r="G164" s="18">
        <f t="shared" si="7"/>
        <v>0</v>
      </c>
    </row>
    <row r="165" spans="3:7" ht="15.75" thickBot="1">
      <c r="C165" s="23" t="s">
        <v>96</v>
      </c>
      <c r="D165" s="24" t="s">
        <v>97</v>
      </c>
      <c r="E165" s="25">
        <v>3</v>
      </c>
      <c r="F165" s="56"/>
      <c r="G165" s="18">
        <f t="shared" si="7"/>
        <v>0</v>
      </c>
    </row>
    <row r="166" spans="3:7" ht="15.75" thickBot="1">
      <c r="C166" s="23" t="s">
        <v>98</v>
      </c>
      <c r="D166" s="24" t="s">
        <v>99</v>
      </c>
      <c r="E166" s="25">
        <v>6</v>
      </c>
      <c r="F166" s="56"/>
      <c r="G166" s="18">
        <f t="shared" si="7"/>
        <v>0</v>
      </c>
    </row>
    <row r="167" spans="3:7" ht="15.75" thickBot="1">
      <c r="C167" s="23" t="s">
        <v>100</v>
      </c>
      <c r="D167" s="24" t="s">
        <v>101</v>
      </c>
      <c r="E167" s="25">
        <v>10</v>
      </c>
      <c r="F167" s="56"/>
      <c r="G167" s="18">
        <f t="shared" si="7"/>
        <v>0</v>
      </c>
    </row>
    <row r="168" spans="3:7" ht="15.75" thickBot="1">
      <c r="C168" s="26" t="s">
        <v>102</v>
      </c>
      <c r="D168" s="27" t="s">
        <v>22</v>
      </c>
      <c r="E168" s="25">
        <v>15</v>
      </c>
      <c r="F168" s="56"/>
      <c r="G168" s="18">
        <f t="shared" si="7"/>
        <v>0</v>
      </c>
    </row>
    <row r="169" spans="3:7" ht="15.75" thickBot="1">
      <c r="C169" s="23" t="s">
        <v>103</v>
      </c>
      <c r="D169" s="24" t="s">
        <v>104</v>
      </c>
      <c r="E169" s="25">
        <v>15</v>
      </c>
      <c r="F169" s="56"/>
      <c r="G169" s="18">
        <f t="shared" si="7"/>
        <v>0</v>
      </c>
    </row>
    <row r="170" spans="3:7" ht="15.75" thickBot="1">
      <c r="C170" s="23" t="s">
        <v>109</v>
      </c>
      <c r="D170" s="24" t="s">
        <v>110</v>
      </c>
      <c r="E170" s="25">
        <v>3</v>
      </c>
      <c r="F170" s="56"/>
      <c r="G170" s="18">
        <f t="shared" si="7"/>
        <v>0</v>
      </c>
    </row>
    <row r="171" spans="3:7" ht="15.75" thickBot="1">
      <c r="C171" s="23" t="s">
        <v>111</v>
      </c>
      <c r="D171" s="24" t="s">
        <v>112</v>
      </c>
      <c r="E171" s="25">
        <v>3</v>
      </c>
      <c r="F171" s="56"/>
      <c r="G171" s="18">
        <f t="shared" si="7"/>
        <v>0</v>
      </c>
    </row>
    <row r="172" spans="3:7" ht="15.75" thickBot="1">
      <c r="C172" s="23" t="s">
        <v>113</v>
      </c>
      <c r="D172" s="24" t="s">
        <v>114</v>
      </c>
      <c r="E172" s="25">
        <v>3</v>
      </c>
      <c r="F172" s="56"/>
      <c r="G172" s="18">
        <f t="shared" si="7"/>
        <v>0</v>
      </c>
    </row>
    <row r="173" spans="3:7" ht="15.75" thickBot="1">
      <c r="C173" s="8"/>
      <c r="E173" s="11" t="s">
        <v>134</v>
      </c>
      <c r="G173" s="20">
        <f>SUM(G162:G172)</f>
        <v>0</v>
      </c>
    </row>
    <row r="176" spans="3:7" ht="18.75">
      <c r="C176" s="3" t="s">
        <v>143</v>
      </c>
    </row>
    <row r="178" spans="3:7">
      <c r="C178" t="s">
        <v>137</v>
      </c>
    </row>
    <row r="179" spans="3:7" ht="15.75" thickBot="1"/>
    <row r="180" spans="3:7" ht="15.75" thickBot="1">
      <c r="D180" s="49" t="s">
        <v>139</v>
      </c>
      <c r="E180" s="58" t="s">
        <v>138</v>
      </c>
      <c r="F180" s="59"/>
      <c r="G180" s="60"/>
    </row>
    <row r="181" spans="3:7" ht="15.75" thickBot="1">
      <c r="D181" s="9"/>
      <c r="E181" s="9"/>
      <c r="F181" s="9"/>
      <c r="G181" s="9"/>
    </row>
    <row r="182" spans="3:7" ht="15.75" thickBot="1">
      <c r="D182" s="48" t="s">
        <v>140</v>
      </c>
      <c r="E182" s="62"/>
      <c r="F182" s="61"/>
      <c r="G182" s="63"/>
    </row>
    <row r="183" spans="3:7" ht="15.75" thickBot="1">
      <c r="D183" s="48" t="s">
        <v>141</v>
      </c>
      <c r="E183" s="62"/>
      <c r="F183" s="61"/>
      <c r="G183" s="63"/>
    </row>
    <row r="185" spans="3:7">
      <c r="C185" t="s">
        <v>142</v>
      </c>
    </row>
    <row r="187" spans="3:7">
      <c r="D187" s="64"/>
      <c r="F187" s="64"/>
      <c r="G187" s="64"/>
    </row>
    <row r="188" spans="3:7">
      <c r="D188" s="64"/>
      <c r="F188" s="64"/>
      <c r="G188" s="64"/>
    </row>
    <row r="189" spans="3:7">
      <c r="D189" s="64"/>
      <c r="F189" s="64"/>
      <c r="G189" s="64"/>
    </row>
    <row r="190" spans="3:7">
      <c r="D190" s="64"/>
      <c r="F190" s="64"/>
      <c r="G190" s="64"/>
    </row>
    <row r="191" spans="3:7">
      <c r="C191" s="50" t="s">
        <v>1</v>
      </c>
      <c r="D191" s="50"/>
      <c r="E191" s="10"/>
      <c r="F191" s="50" t="s">
        <v>2</v>
      </c>
      <c r="G191" s="50"/>
    </row>
    <row r="192" spans="3:7">
      <c r="C192" s="50"/>
      <c r="D192" s="50"/>
      <c r="E192" s="10"/>
      <c r="F192" s="50"/>
      <c r="G192" s="50"/>
    </row>
    <row r="194" spans="3:7">
      <c r="D194" s="64"/>
      <c r="F194" s="64"/>
      <c r="G194" s="64"/>
    </row>
    <row r="195" spans="3:7">
      <c r="C195" s="50" t="s">
        <v>3</v>
      </c>
      <c r="D195" s="50"/>
      <c r="E195" s="10"/>
      <c r="F195" s="50" t="s">
        <v>3</v>
      </c>
      <c r="G195" s="50"/>
    </row>
    <row r="196" spans="3:7">
      <c r="C196" s="50"/>
      <c r="D196" s="50"/>
      <c r="E196" s="10"/>
      <c r="F196" s="50"/>
      <c r="G196" s="50"/>
    </row>
  </sheetData>
  <sheetProtection password="FD91" sheet="1" objects="1" scenarios="1"/>
  <mergeCells count="12">
    <mergeCell ref="E139:G139"/>
    <mergeCell ref="E156:G156"/>
    <mergeCell ref="C6:G6"/>
    <mergeCell ref="E33:G33"/>
    <mergeCell ref="E56:G56"/>
    <mergeCell ref="E71:G71"/>
    <mergeCell ref="E113:G113"/>
    <mergeCell ref="E180:G180"/>
    <mergeCell ref="C191:D192"/>
    <mergeCell ref="F191:G192"/>
    <mergeCell ref="C195:D196"/>
    <mergeCell ref="F195:G19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clarumbe</cp:lastModifiedBy>
  <cp:lastPrinted>2013-07-04T18:18:24Z</cp:lastPrinted>
  <dcterms:created xsi:type="dcterms:W3CDTF">2012-02-09T18:55:17Z</dcterms:created>
  <dcterms:modified xsi:type="dcterms:W3CDTF">2014-08-07T15:11:48Z</dcterms:modified>
</cp:coreProperties>
</file>