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J93" i="5"/>
  <c r="H93"/>
  <c r="G50"/>
  <c r="G51"/>
  <c r="G52"/>
  <c r="G31"/>
  <c r="G22"/>
  <c r="G23"/>
  <c r="G24"/>
  <c r="C8" i="6" l="1"/>
  <c r="G86" i="5"/>
  <c r="G77"/>
  <c r="G78"/>
  <c r="G73"/>
  <c r="G48"/>
  <c r="G49"/>
  <c r="G26"/>
  <c r="G21"/>
  <c r="G61"/>
  <c r="G62"/>
  <c r="G56"/>
  <c r="G17"/>
  <c r="G16"/>
  <c r="G15"/>
  <c r="G14"/>
  <c r="H12" l="1"/>
  <c r="G84" l="1"/>
  <c r="G79"/>
  <c r="G72"/>
  <c r="G71"/>
  <c r="G60"/>
  <c r="G47"/>
  <c r="G43"/>
  <c r="G39"/>
  <c r="G35"/>
  <c r="G30"/>
  <c r="H54" l="1"/>
  <c r="H41"/>
  <c r="H75"/>
  <c r="H58"/>
  <c r="H19"/>
  <c r="H69"/>
  <c r="H81"/>
  <c r="H45"/>
  <c r="H28"/>
  <c r="H37"/>
  <c r="H33"/>
  <c r="H88" l="1"/>
  <c r="H64"/>
  <c r="I31" l="1"/>
  <c r="I51"/>
  <c r="I52"/>
  <c r="I50"/>
  <c r="I17"/>
  <c r="I73"/>
  <c r="I26"/>
  <c r="I86"/>
  <c r="I56"/>
  <c r="J54" s="1"/>
  <c r="I16"/>
  <c r="I78"/>
  <c r="I48"/>
  <c r="I22"/>
  <c r="I15"/>
  <c r="I49"/>
  <c r="I24"/>
  <c r="I77"/>
  <c r="J75" s="1"/>
  <c r="I61"/>
  <c r="I21"/>
  <c r="J19" s="1"/>
  <c r="I62"/>
  <c r="I14"/>
  <c r="J12" s="1"/>
  <c r="J64" s="1"/>
  <c r="I23"/>
  <c r="I47"/>
  <c r="J45" s="1"/>
  <c r="I84"/>
  <c r="J81" s="1"/>
  <c r="I30"/>
  <c r="J28" s="1"/>
  <c r="I39"/>
  <c r="J37" s="1"/>
  <c r="I60"/>
  <c r="J58" s="1"/>
  <c r="I71"/>
  <c r="J69" s="1"/>
  <c r="J88" s="1"/>
  <c r="I79"/>
  <c r="I72"/>
  <c r="I35"/>
  <c r="J33" s="1"/>
  <c r="I43"/>
  <c r="J41" s="1"/>
  <c r="I8" i="6"/>
  <c r="I9" s="1"/>
  <c r="I12" s="1"/>
  <c r="I14" s="1"/>
  <c r="I19"/>
  <c r="I21" s="1"/>
  <c r="I16" l="1"/>
  <c r="I18" l="1"/>
  <c r="I20" s="1"/>
  <c r="I23" s="1"/>
</calcChain>
</file>

<file path=xl/sharedStrings.xml><?xml version="1.0" encoding="utf-8"?>
<sst xmlns="http://schemas.openxmlformats.org/spreadsheetml/2006/main" count="160" uniqueCount="129">
  <si>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</si>
  <si>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</si>
  <si>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</si>
  <si>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</si>
  <si>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</si>
  <si>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</si>
  <si>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</si>
  <si>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</si>
  <si>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</si>
  <si>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</si>
  <si>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</si>
  <si>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4.1</t>
  </si>
  <si>
    <t>5.1</t>
  </si>
  <si>
    <t>6.1</t>
  </si>
  <si>
    <t>7.1</t>
  </si>
  <si>
    <t>8.1</t>
  </si>
  <si>
    <t>9.1</t>
  </si>
  <si>
    <t>10.1</t>
  </si>
  <si>
    <t>10.2</t>
  </si>
  <si>
    <t>12.1</t>
  </si>
  <si>
    <t>12.2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</si>
  <si>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</si>
  <si>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</si>
  <si>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</si>
  <si>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</si>
  <si>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</si>
  <si>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</si>
  <si>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</si>
  <si>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</si>
  <si>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</si>
  <si>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</si>
  <si>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</si>
  <si>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</si>
  <si>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</si>
  <si>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</si>
  <si>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</si>
  <si>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</si>
  <si>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</si>
  <si>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</si>
  <si>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</si>
  <si>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</si>
  <si>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</si>
  <si>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</si>
  <si>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</si>
  <si>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</si>
  <si>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</si>
  <si>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</si>
  <si>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</si>
  <si>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</si>
  <si>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</si>
  <si>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</si>
  <si>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</si>
  <si>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</si>
  <si>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</si>
  <si>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</si>
  <si>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</si>
  <si>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</si>
  <si>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</si>
  <si>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IMPLANTACIÓN</t>
  </si>
  <si>
    <t>PINTURA</t>
  </si>
  <si>
    <t>X DIAS CALENDARIO</t>
  </si>
  <si>
    <t>FIDEICOMISO DE INFRAESTRUCTURA EDUCATIVA PÚBLICA DE LA ADMINISTRACIÓN NACIONAL DE EDUCACIÓN PÚBLICA</t>
  </si>
  <si>
    <t>VARIOS</t>
  </si>
  <si>
    <t>10.3</t>
  </si>
  <si>
    <t>9.2</t>
  </si>
  <si>
    <t>9.3</t>
  </si>
  <si>
    <t>MES</t>
  </si>
  <si>
    <t>OBRA: ESCUELA 173/196 - FLOR DE MAROÑAS - MONTEVIDEO</t>
  </si>
  <si>
    <t>M3</t>
  </si>
  <si>
    <t>7.2</t>
  </si>
  <si>
    <t>7.3</t>
  </si>
  <si>
    <t>PAVIMENTOS</t>
  </si>
  <si>
    <t>SUBTOTAL OBRA EDILICIAS</t>
  </si>
  <si>
    <t>SUBTOTAL SUBCONTRATOS</t>
  </si>
  <si>
    <t>SUBCONTRATOS</t>
  </si>
  <si>
    <t>SUB TOTAL OBRA</t>
  </si>
  <si>
    <t>Imprevistos (10% de Obra Prevista)</t>
  </si>
  <si>
    <t>LLAMADO 28/2014</t>
  </si>
  <si>
    <t>oficinas y servicios</t>
  </si>
  <si>
    <t>cartel</t>
  </si>
  <si>
    <t>Barreras y vallado</t>
  </si>
  <si>
    <t>provisorios</t>
  </si>
  <si>
    <t>Retiro de cubierta liviana</t>
  </si>
  <si>
    <t>Retiro de pavimento exterior</t>
  </si>
  <si>
    <t>Muros</t>
  </si>
  <si>
    <t>Canteros</t>
  </si>
  <si>
    <t>GENERAL</t>
  </si>
  <si>
    <t>Retiro de escombro, elementos a desechar, etc.</t>
  </si>
  <si>
    <t>DEMOLICION</t>
  </si>
  <si>
    <t>CONTRAPISO</t>
  </si>
  <si>
    <t>Preparación sub base</t>
  </si>
  <si>
    <t>Balasto  apisonado</t>
  </si>
  <si>
    <t>3.1</t>
  </si>
  <si>
    <t>3.2</t>
  </si>
  <si>
    <t>Hormigón fretazado  sobre contrapiso armado 10 cm</t>
  </si>
  <si>
    <t>Reparación en fachada y tanque de agua</t>
  </si>
  <si>
    <t>HORMIGON VISTO</t>
  </si>
  <si>
    <t>Doble de ladrillo de campo</t>
  </si>
  <si>
    <t>MUROS</t>
  </si>
  <si>
    <t>Limpieza e hidrolavado</t>
  </si>
  <si>
    <t>Reparación con mortero Sika Monotop 615</t>
  </si>
  <si>
    <t>Membrana líquida</t>
  </si>
  <si>
    <t>Fieltro polyester en canalones</t>
  </si>
  <si>
    <t>Sustitución de cubierta liviana</t>
  </si>
  <si>
    <t>Canastilla en bajada de pluviales</t>
  </si>
  <si>
    <t>7.4</t>
  </si>
  <si>
    <t>7.5</t>
  </si>
  <si>
    <t>7.6</t>
  </si>
  <si>
    <t>AZOTEA</t>
  </si>
  <si>
    <t>Bancos de hormigón</t>
  </si>
  <si>
    <t>OBRAS EXTERIORES</t>
  </si>
  <si>
    <t>Ayuda a subcontratos</t>
  </si>
  <si>
    <t xml:space="preserve">limpieza de obra </t>
  </si>
  <si>
    <t>Consumos</t>
  </si>
  <si>
    <t>H1</t>
  </si>
  <si>
    <t>H2, 3, y, 4</t>
  </si>
  <si>
    <t>Reparación y limpieza bajada de pluviales</t>
  </si>
  <si>
    <t>HERRERIA</t>
  </si>
  <si>
    <t>Excavación y tapado de zanja</t>
  </si>
  <si>
    <t>caño  PP 160</t>
  </si>
  <si>
    <t>Cámaras de 40 x 40</t>
  </si>
  <si>
    <t>SANEAMIENTO INTERNO</t>
  </si>
  <si>
    <t>CANCHA</t>
  </si>
  <si>
    <t>marcación de cancha</t>
  </si>
  <si>
    <t>CARPINTERIAS</t>
  </si>
  <si>
    <t>Esmalte sintético  herrería</t>
  </si>
  <si>
    <t>11.1</t>
  </si>
  <si>
    <t>11.2</t>
  </si>
  <si>
    <t>11.3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</si>
</sst>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4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wrapText="1"/>
    </xf>
    <xf numFmtId="0" fontId="0" fillId="0" borderId="13" xfId="0" applyFill="1" applyBorder="1" applyProtection="1"/>
    <xf numFmtId="165" fontId="6" fillId="0" borderId="13" xfId="0" applyNumberFormat="1" applyFont="1" applyFill="1" applyBorder="1" applyAlignment="1" applyProtection="1">
      <alignment horizontal="center" vertical="center" wrapText="1"/>
    </xf>
    <xf numFmtId="165" fontId="4" fillId="0" borderId="13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wrapText="1"/>
    </xf>
    <xf numFmtId="0" fontId="0" fillId="0" borderId="2" xfId="0" applyFill="1" applyBorder="1" applyProtection="1"/>
    <xf numFmtId="165" fontId="6" fillId="0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/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0" fontId="6" fillId="0" borderId="7" xfId="0" applyNumberFormat="1" applyFont="1" applyFill="1" applyBorder="1" applyAlignment="1" applyProtection="1">
      <alignment horizontal="center" vertical="center" wrapText="1"/>
    </xf>
    <xf numFmtId="0" fontId="37" fillId="3" borderId="14" xfId="0" applyFont="1" applyFill="1" applyBorder="1" applyAlignment="1" applyProtection="1">
      <alignment horizontal="left" wrapText="1"/>
    </xf>
    <xf numFmtId="0" fontId="38" fillId="0" borderId="11" xfId="0" applyFont="1" applyBorder="1" applyProtection="1"/>
    <xf numFmtId="0" fontId="38" fillId="0" borderId="13" xfId="0" applyFont="1" applyBorder="1" applyProtection="1"/>
    <xf numFmtId="0" fontId="38" fillId="0" borderId="14" xfId="0" applyFont="1" applyBorder="1" applyProtection="1"/>
    <xf numFmtId="165" fontId="37" fillId="7" borderId="15" xfId="0" applyNumberFormat="1" applyFont="1" applyFill="1" applyBorder="1" applyAlignment="1" applyProtection="1">
      <alignment horizontal="center" vertical="center" wrapText="1"/>
    </xf>
    <xf numFmtId="165" fontId="37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37" fillId="3" borderId="11" xfId="0" applyFont="1" applyFill="1" applyBorder="1" applyAlignment="1" applyProtection="1">
      <alignment horizontal="left" vertical="center" wrapText="1"/>
    </xf>
    <xf numFmtId="0" fontId="37" fillId="3" borderId="13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top"/>
    </xf>
    <xf numFmtId="0" fontId="4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opLeftCell="B10" zoomScale="64" zoomScaleNormal="64" workbookViewId="0">
      <selection activeCell="I16" sqref="I16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42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27</v>
      </c>
      <c r="C5" s="9"/>
      <c r="D5" s="10"/>
      <c r="E5" s="10" t="s">
        <v>28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+RUBRADO!A93</f>
        <v>SUB TOTAL OBRA</v>
      </c>
      <c r="D8" s="22"/>
      <c r="E8" s="23"/>
      <c r="F8" s="24"/>
      <c r="G8" s="24"/>
      <c r="H8" s="24"/>
      <c r="I8" s="195">
        <f>+RUBRADO!H88</f>
        <v>0</v>
      </c>
      <c r="K8" s="25"/>
    </row>
    <row r="9" spans="2:11" ht="27" thickBot="1">
      <c r="B9" s="26"/>
      <c r="C9" s="135" t="s">
        <v>76</v>
      </c>
      <c r="D9" s="27"/>
      <c r="E9" s="28"/>
      <c r="F9" s="29"/>
      <c r="G9" s="29"/>
      <c r="H9" s="29"/>
      <c r="I9" s="196">
        <f>+I8*0.2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53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29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52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54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55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56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57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51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30</v>
      </c>
      <c r="I26" s="85" t="s">
        <v>60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31</v>
      </c>
      <c r="C31" s="93" t="s">
        <v>32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33</v>
      </c>
      <c r="D34" s="101"/>
      <c r="E34" s="102"/>
      <c r="F34" s="103" t="s">
        <v>34</v>
      </c>
      <c r="G34" s="104"/>
      <c r="H34" s="92"/>
      <c r="I34" s="98"/>
    </row>
    <row r="35" spans="1:9" ht="15.75" hidden="1">
      <c r="A35" s="92"/>
      <c r="B35" s="92"/>
      <c r="C35" s="105" t="s">
        <v>35</v>
      </c>
      <c r="D35" s="99" t="s">
        <v>36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37</v>
      </c>
      <c r="D36" s="99" t="s">
        <v>36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38</v>
      </c>
      <c r="D37" s="99" t="s">
        <v>36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39</v>
      </c>
      <c r="D38" s="99" t="s">
        <v>36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40</v>
      </c>
      <c r="D39" s="113" t="s">
        <v>36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41</v>
      </c>
      <c r="D41" s="120" t="s">
        <v>26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8"/>
  <sheetViews>
    <sheetView tabSelected="1" topLeftCell="A62" zoomScale="56" zoomScaleNormal="56" workbookViewId="0">
      <selection activeCell="M81" sqref="M81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61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77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25</v>
      </c>
      <c r="B5" s="152"/>
      <c r="C5" s="153"/>
      <c r="D5" s="154"/>
      <c r="E5" s="154"/>
      <c r="F5" s="154"/>
      <c r="G5" s="154"/>
      <c r="H5" s="232" t="s">
        <v>46</v>
      </c>
      <c r="I5" s="233"/>
      <c r="J5" s="234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21</v>
      </c>
      <c r="B7" s="156"/>
      <c r="C7" s="157"/>
      <c r="D7" s="158"/>
      <c r="E7" s="158"/>
      <c r="F7" s="158"/>
      <c r="G7" s="158"/>
      <c r="H7" s="235" t="s">
        <v>46</v>
      </c>
      <c r="I7" s="236"/>
      <c r="J7" s="237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38" t="s">
        <v>67</v>
      </c>
      <c r="B9" s="239"/>
      <c r="C9" s="239"/>
      <c r="D9" s="161" t="s">
        <v>22</v>
      </c>
      <c r="E9" s="161" t="s">
        <v>23</v>
      </c>
      <c r="F9" s="161" t="s">
        <v>43</v>
      </c>
      <c r="G9" s="161" t="s">
        <v>44</v>
      </c>
      <c r="H9" s="162" t="s">
        <v>24</v>
      </c>
      <c r="I9" s="240" t="s">
        <v>45</v>
      </c>
      <c r="J9" s="241"/>
    </row>
    <row r="10" spans="1:11" s="2" customFormat="1">
      <c r="A10" s="163"/>
      <c r="B10" s="164"/>
      <c r="C10" s="164"/>
      <c r="D10" s="187"/>
      <c r="E10" s="187"/>
      <c r="F10" s="187"/>
      <c r="G10" s="187"/>
      <c r="H10" s="188"/>
      <c r="I10" s="188"/>
      <c r="J10" s="189"/>
    </row>
    <row r="11" spans="1:11" s="2" customFormat="1" ht="15.75" thickBot="1">
      <c r="A11" s="163"/>
      <c r="B11" s="164"/>
      <c r="C11" s="164"/>
      <c r="D11" s="187"/>
      <c r="E11" s="187"/>
      <c r="F11" s="187"/>
      <c r="G11" s="187"/>
      <c r="H11" s="188"/>
      <c r="I11" s="188"/>
      <c r="J11" s="199"/>
      <c r="K11" s="200"/>
    </row>
    <row r="12" spans="1:11" ht="21" customHeight="1" thickBot="1">
      <c r="A12" s="165" t="s">
        <v>0</v>
      </c>
      <c r="B12" s="166" t="s">
        <v>58</v>
      </c>
      <c r="C12" s="171"/>
      <c r="D12" s="167"/>
      <c r="E12" s="168"/>
      <c r="F12" s="168"/>
      <c r="G12" s="168"/>
      <c r="H12" s="169">
        <f>SUM(G14:G18)</f>
        <v>0</v>
      </c>
      <c r="I12" s="198"/>
      <c r="J12" s="190" t="e">
        <f>SUM(I14:I18)</f>
        <v>#DIV/0!</v>
      </c>
    </row>
    <row r="13" spans="1:11">
      <c r="A13" s="159"/>
      <c r="B13" s="172"/>
      <c r="C13" s="172"/>
      <c r="D13" s="148"/>
      <c r="E13" s="148"/>
      <c r="F13" s="148"/>
      <c r="G13" s="148"/>
      <c r="H13" s="149"/>
      <c r="I13" s="149"/>
      <c r="J13" s="202"/>
      <c r="K13" s="201"/>
    </row>
    <row r="14" spans="1:11" ht="15.75">
      <c r="A14" s="194" t="s">
        <v>1</v>
      </c>
      <c r="B14" s="192" t="s">
        <v>78</v>
      </c>
      <c r="C14" s="173"/>
      <c r="D14" s="154">
        <v>0</v>
      </c>
      <c r="E14" s="170" t="s">
        <v>47</v>
      </c>
      <c r="F14" s="154"/>
      <c r="G14" s="193">
        <f t="shared" ref="G14:G17" si="0">+D14*F14</f>
        <v>0</v>
      </c>
      <c r="H14" s="149"/>
      <c r="I14" s="230" t="e">
        <f>+G14/$H$93</f>
        <v>#DIV/0!</v>
      </c>
      <c r="K14" s="201"/>
    </row>
    <row r="15" spans="1:11" ht="15.75">
      <c r="A15" s="194" t="s">
        <v>2</v>
      </c>
      <c r="B15" s="192" t="s">
        <v>79</v>
      </c>
      <c r="C15" s="173"/>
      <c r="D15" s="154">
        <v>0</v>
      </c>
      <c r="E15" s="170" t="s">
        <v>47</v>
      </c>
      <c r="F15" s="154"/>
      <c r="G15" s="193">
        <f t="shared" si="0"/>
        <v>0</v>
      </c>
      <c r="H15" s="149"/>
      <c r="I15" s="230" t="e">
        <f>+G15/$H$93</f>
        <v>#DIV/0!</v>
      </c>
      <c r="K15" s="201"/>
    </row>
    <row r="16" spans="1:11" ht="15.75">
      <c r="A16" s="194" t="s">
        <v>3</v>
      </c>
      <c r="B16" s="192" t="s">
        <v>80</v>
      </c>
      <c r="C16" s="173"/>
      <c r="D16" s="154">
        <v>0</v>
      </c>
      <c r="E16" s="170" t="s">
        <v>47</v>
      </c>
      <c r="F16" s="154"/>
      <c r="G16" s="193">
        <f t="shared" si="0"/>
        <v>0</v>
      </c>
      <c r="H16" s="149"/>
      <c r="I16" s="230" t="e">
        <f>+G16/$H$93</f>
        <v>#DIV/0!</v>
      </c>
      <c r="K16" s="201"/>
    </row>
    <row r="17" spans="1:11" ht="15.75">
      <c r="A17" s="194" t="s">
        <v>4</v>
      </c>
      <c r="B17" s="192" t="s">
        <v>81</v>
      </c>
      <c r="C17" s="173"/>
      <c r="D17" s="154">
        <v>0</v>
      </c>
      <c r="E17" s="170" t="s">
        <v>47</v>
      </c>
      <c r="F17" s="154"/>
      <c r="G17" s="193">
        <f t="shared" si="0"/>
        <v>0</v>
      </c>
      <c r="H17" s="149"/>
      <c r="I17" s="230" t="e">
        <f>+G17/$H$93</f>
        <v>#DIV/0!</v>
      </c>
      <c r="K17" s="201"/>
    </row>
    <row r="18" spans="1:11" s="2" customFormat="1" ht="15.75" thickBot="1">
      <c r="A18" s="174"/>
      <c r="B18" s="231"/>
      <c r="C18" s="231"/>
      <c r="D18" s="187"/>
      <c r="E18" s="187"/>
      <c r="F18" s="187"/>
      <c r="G18" s="187"/>
      <c r="H18" s="188"/>
      <c r="I18" s="188"/>
      <c r="J18" s="203"/>
      <c r="K18" s="200"/>
    </row>
    <row r="19" spans="1:11" ht="21" customHeight="1" thickBot="1">
      <c r="A19" s="175" t="s">
        <v>5</v>
      </c>
      <c r="B19" s="176" t="s">
        <v>88</v>
      </c>
      <c r="C19" s="177"/>
      <c r="D19" s="167"/>
      <c r="E19" s="168"/>
      <c r="F19" s="168"/>
      <c r="G19" s="168"/>
      <c r="H19" s="169">
        <f>SUM(G21:G27)</f>
        <v>0</v>
      </c>
      <c r="I19" s="198"/>
      <c r="J19" s="190" t="e">
        <f>SUM(I21:I27)</f>
        <v>#DIV/0!</v>
      </c>
    </row>
    <row r="20" spans="1:11">
      <c r="A20" s="159"/>
      <c r="B20" s="172"/>
      <c r="C20" s="172"/>
      <c r="D20" s="148"/>
      <c r="E20" s="148"/>
      <c r="F20" s="148"/>
      <c r="G20" s="148"/>
      <c r="H20" s="149"/>
      <c r="I20" s="149"/>
      <c r="J20" s="202"/>
      <c r="K20" s="201"/>
    </row>
    <row r="21" spans="1:11" ht="15.75">
      <c r="A21" s="194" t="s">
        <v>6</v>
      </c>
      <c r="B21" s="192" t="s">
        <v>82</v>
      </c>
      <c r="C21" s="173"/>
      <c r="D21" s="154">
        <v>0</v>
      </c>
      <c r="E21" s="170" t="s">
        <v>50</v>
      </c>
      <c r="F21" s="154"/>
      <c r="G21" s="193">
        <f t="shared" ref="G21:G26" si="1">+D21*F21</f>
        <v>0</v>
      </c>
      <c r="H21" s="149"/>
      <c r="I21" s="230" t="e">
        <f>+G21/$H$93</f>
        <v>#DIV/0!</v>
      </c>
      <c r="K21" s="201"/>
    </row>
    <row r="22" spans="1:11" ht="15.75">
      <c r="A22" s="194" t="s">
        <v>7</v>
      </c>
      <c r="B22" s="192" t="s">
        <v>83</v>
      </c>
      <c r="C22" s="173"/>
      <c r="D22" s="154">
        <v>0</v>
      </c>
      <c r="E22" s="170" t="s">
        <v>50</v>
      </c>
      <c r="F22" s="154"/>
      <c r="G22" s="193">
        <f t="shared" si="1"/>
        <v>0</v>
      </c>
      <c r="H22" s="149"/>
      <c r="I22" s="230" t="e">
        <f>+G22/$H$93</f>
        <v>#DIV/0!</v>
      </c>
      <c r="K22" s="201"/>
    </row>
    <row r="23" spans="1:11" ht="15.75">
      <c r="A23" s="194" t="s">
        <v>8</v>
      </c>
      <c r="B23" s="192" t="s">
        <v>84</v>
      </c>
      <c r="C23" s="173"/>
      <c r="D23" s="154">
        <v>0</v>
      </c>
      <c r="E23" s="170" t="s">
        <v>49</v>
      </c>
      <c r="F23" s="154"/>
      <c r="G23" s="193">
        <f t="shared" si="1"/>
        <v>0</v>
      </c>
      <c r="H23" s="149"/>
      <c r="I23" s="230" t="e">
        <f>+G23/$H$93</f>
        <v>#DIV/0!</v>
      </c>
      <c r="K23" s="201"/>
    </row>
    <row r="24" spans="1:11" ht="15.75">
      <c r="A24" s="194" t="s">
        <v>9</v>
      </c>
      <c r="B24" s="192" t="s">
        <v>85</v>
      </c>
      <c r="C24" s="173"/>
      <c r="D24" s="154">
        <v>0</v>
      </c>
      <c r="E24" s="170" t="s">
        <v>49</v>
      </c>
      <c r="F24" s="154"/>
      <c r="G24" s="193">
        <f t="shared" si="1"/>
        <v>0</v>
      </c>
      <c r="H24" s="149"/>
      <c r="I24" s="230" t="e">
        <f>+G24/$H$93</f>
        <v>#DIV/0!</v>
      </c>
      <c r="K24" s="201"/>
    </row>
    <row r="25" spans="1:11" ht="15.75">
      <c r="A25" s="194"/>
      <c r="B25" s="192" t="s">
        <v>86</v>
      </c>
      <c r="C25" s="173"/>
      <c r="D25" s="154"/>
      <c r="E25" s="170"/>
      <c r="F25" s="154"/>
      <c r="G25" s="193"/>
      <c r="H25" s="149"/>
      <c r="I25" s="230"/>
      <c r="K25" s="201"/>
    </row>
    <row r="26" spans="1:11" ht="15.75">
      <c r="A26" s="194" t="s">
        <v>10</v>
      </c>
      <c r="B26" s="192" t="s">
        <v>87</v>
      </c>
      <c r="C26" s="173"/>
      <c r="D26" s="154">
        <v>0</v>
      </c>
      <c r="E26" s="170" t="s">
        <v>49</v>
      </c>
      <c r="F26" s="154"/>
      <c r="G26" s="193">
        <f t="shared" si="1"/>
        <v>0</v>
      </c>
      <c r="H26" s="149"/>
      <c r="I26" s="230" t="e">
        <f>+G26/$H$93</f>
        <v>#DIV/0!</v>
      </c>
      <c r="K26" s="201"/>
    </row>
    <row r="27" spans="1:11" s="2" customFormat="1" ht="15.75" thickBot="1">
      <c r="A27" s="174"/>
      <c r="B27" s="231"/>
      <c r="C27" s="231"/>
      <c r="D27" s="187"/>
      <c r="E27" s="187"/>
      <c r="F27" s="187"/>
      <c r="G27" s="187"/>
      <c r="H27" s="188"/>
      <c r="I27" s="188"/>
      <c r="J27" s="203"/>
      <c r="K27" s="200"/>
    </row>
    <row r="28" spans="1:11" ht="21" thickBot="1">
      <c r="A28" s="175">
        <v>3</v>
      </c>
      <c r="B28" s="176" t="s">
        <v>89</v>
      </c>
      <c r="C28" s="177"/>
      <c r="D28" s="167"/>
      <c r="E28" s="168"/>
      <c r="F28" s="168"/>
      <c r="G28" s="168"/>
      <c r="H28" s="169">
        <f>SUM(G30:G32)</f>
        <v>0</v>
      </c>
      <c r="I28" s="198"/>
      <c r="J28" s="190" t="e">
        <f>SUM(I30:I32)</f>
        <v>#DIV/0!</v>
      </c>
    </row>
    <row r="29" spans="1:11">
      <c r="A29" s="178"/>
      <c r="B29" s="172"/>
      <c r="C29" s="179"/>
      <c r="D29" s="148"/>
      <c r="E29" s="148"/>
      <c r="F29" s="148"/>
      <c r="G29" s="148"/>
      <c r="H29" s="149"/>
      <c r="I29" s="149"/>
      <c r="J29" s="204"/>
      <c r="K29" s="201"/>
    </row>
    <row r="30" spans="1:11" ht="15.75">
      <c r="A30" s="194" t="s">
        <v>92</v>
      </c>
      <c r="B30" s="192" t="s">
        <v>90</v>
      </c>
      <c r="C30" s="173"/>
      <c r="D30" s="154">
        <v>0</v>
      </c>
      <c r="E30" s="170" t="s">
        <v>49</v>
      </c>
      <c r="F30" s="154"/>
      <c r="G30" s="193">
        <f t="shared" ref="G30" si="2">+D30*F30</f>
        <v>0</v>
      </c>
      <c r="H30" s="149"/>
      <c r="I30" s="230" t="e">
        <f>+G30/$H$93</f>
        <v>#DIV/0!</v>
      </c>
      <c r="K30" s="201"/>
    </row>
    <row r="31" spans="1:11" ht="15.75">
      <c r="A31" s="194" t="s">
        <v>93</v>
      </c>
      <c r="B31" s="192" t="s">
        <v>91</v>
      </c>
      <c r="C31" s="173"/>
      <c r="D31" s="154">
        <v>0</v>
      </c>
      <c r="E31" s="170" t="s">
        <v>68</v>
      </c>
      <c r="F31" s="154"/>
      <c r="G31" s="193">
        <f t="shared" ref="G31" si="3">+D31*F31</f>
        <v>0</v>
      </c>
      <c r="H31" s="149"/>
      <c r="I31" s="230" t="e">
        <f>+G31/$H$93</f>
        <v>#DIV/0!</v>
      </c>
      <c r="K31" s="201"/>
    </row>
    <row r="32" spans="1:11" ht="16.5" thickBot="1">
      <c r="A32" s="194"/>
      <c r="B32" s="192"/>
      <c r="C32" s="173"/>
      <c r="D32" s="154"/>
      <c r="E32" s="170"/>
      <c r="F32" s="154"/>
      <c r="G32" s="193"/>
      <c r="H32" s="149"/>
      <c r="I32" s="230"/>
      <c r="K32" s="201"/>
    </row>
    <row r="33" spans="1:11" ht="38.25" customHeight="1" thickBot="1">
      <c r="A33" s="246">
        <v>4</v>
      </c>
      <c r="B33" s="247" t="s">
        <v>71</v>
      </c>
      <c r="C33" s="248"/>
      <c r="D33" s="167"/>
      <c r="E33" s="168"/>
      <c r="F33" s="168"/>
      <c r="G33" s="168"/>
      <c r="H33" s="169">
        <f>SUM(G35:G36)</f>
        <v>0</v>
      </c>
      <c r="I33" s="198"/>
      <c r="J33" s="190" t="e">
        <f>SUM(I35:I36)</f>
        <v>#DIV/0!</v>
      </c>
    </row>
    <row r="34" spans="1:11">
      <c r="A34" s="178"/>
      <c r="B34" s="172"/>
      <c r="C34" s="179"/>
      <c r="D34" s="148"/>
      <c r="E34" s="148"/>
      <c r="F34" s="148"/>
      <c r="G34" s="148"/>
      <c r="H34" s="149"/>
      <c r="I34" s="149"/>
      <c r="J34" s="204"/>
      <c r="K34" s="201"/>
    </row>
    <row r="35" spans="1:11" ht="15.75">
      <c r="A35" s="191" t="s">
        <v>11</v>
      </c>
      <c r="B35" s="192" t="s">
        <v>94</v>
      </c>
      <c r="C35" s="173"/>
      <c r="D35" s="154">
        <v>0</v>
      </c>
      <c r="E35" s="170" t="s">
        <v>49</v>
      </c>
      <c r="F35" s="154"/>
      <c r="G35" s="193">
        <f t="shared" ref="G35" si="4">+D35*F35</f>
        <v>0</v>
      </c>
      <c r="H35" s="149"/>
      <c r="I35" s="230" t="e">
        <f>+G35/$H$93</f>
        <v>#DIV/0!</v>
      </c>
      <c r="K35" s="201"/>
    </row>
    <row r="36" spans="1:11" ht="15.75" thickBot="1">
      <c r="A36" s="174"/>
      <c r="B36" s="231"/>
      <c r="C36" s="231"/>
      <c r="D36" s="187"/>
      <c r="E36" s="187"/>
      <c r="F36" s="187"/>
      <c r="G36" s="187"/>
      <c r="H36" s="188"/>
      <c r="I36" s="188"/>
      <c r="J36" s="205"/>
      <c r="K36" s="201"/>
    </row>
    <row r="37" spans="1:11" ht="21" thickBot="1">
      <c r="A37" s="175">
        <v>5</v>
      </c>
      <c r="B37" s="176" t="s">
        <v>96</v>
      </c>
      <c r="C37" s="177"/>
      <c r="D37" s="167"/>
      <c r="E37" s="168"/>
      <c r="F37" s="168"/>
      <c r="G37" s="168"/>
      <c r="H37" s="169">
        <f>SUM(G39:G40)</f>
        <v>0</v>
      </c>
      <c r="I37" s="198"/>
      <c r="J37" s="190" t="e">
        <f>SUM(I39:I40)</f>
        <v>#DIV/0!</v>
      </c>
    </row>
    <row r="38" spans="1:11">
      <c r="A38" s="178"/>
      <c r="B38" s="172"/>
      <c r="C38" s="179"/>
      <c r="D38" s="148"/>
      <c r="E38" s="148"/>
      <c r="F38" s="148"/>
      <c r="G38" s="148"/>
      <c r="H38" s="149"/>
      <c r="I38" s="149"/>
      <c r="J38" s="204"/>
      <c r="K38" s="201"/>
    </row>
    <row r="39" spans="1:11" s="2" customFormat="1" ht="15.75">
      <c r="A39" s="194" t="s">
        <v>12</v>
      </c>
      <c r="B39" s="192" t="s">
        <v>95</v>
      </c>
      <c r="C39" s="173"/>
      <c r="D39" s="154">
        <v>0</v>
      </c>
      <c r="E39" s="170" t="s">
        <v>49</v>
      </c>
      <c r="F39" s="154"/>
      <c r="G39" s="193">
        <f t="shared" ref="G39" si="5">+D39*F39</f>
        <v>0</v>
      </c>
      <c r="H39" s="149"/>
      <c r="I39" s="230" t="e">
        <f>+G39/$H$93</f>
        <v>#DIV/0!</v>
      </c>
      <c r="K39" s="200"/>
    </row>
    <row r="40" spans="1:11" ht="16.5" thickBot="1">
      <c r="A40" s="194"/>
      <c r="B40" s="197"/>
      <c r="C40" s="173"/>
      <c r="D40" s="154"/>
      <c r="E40" s="170"/>
      <c r="F40" s="154"/>
      <c r="G40" s="187"/>
      <c r="H40" s="188"/>
      <c r="I40" s="203"/>
      <c r="K40" s="201"/>
    </row>
    <row r="41" spans="1:11" ht="21" thickBot="1">
      <c r="A41" s="165">
        <v>6</v>
      </c>
      <c r="B41" s="166" t="s">
        <v>98</v>
      </c>
      <c r="C41" s="248"/>
      <c r="D41" s="167"/>
      <c r="E41" s="168"/>
      <c r="F41" s="168"/>
      <c r="G41" s="168"/>
      <c r="H41" s="169">
        <f>SUM(G43:G44)</f>
        <v>0</v>
      </c>
      <c r="I41" s="198"/>
      <c r="J41" s="190" t="e">
        <f>SUM(I43:I44)</f>
        <v>#DIV/0!</v>
      </c>
    </row>
    <row r="42" spans="1:11">
      <c r="A42" s="180"/>
      <c r="B42" s="181"/>
      <c r="C42" s="172"/>
      <c r="D42" s="148"/>
      <c r="E42" s="148"/>
      <c r="F42" s="148"/>
      <c r="G42" s="148"/>
      <c r="H42" s="149"/>
      <c r="I42" s="149"/>
      <c r="J42" s="202"/>
      <c r="K42" s="201"/>
    </row>
    <row r="43" spans="1:11" s="2" customFormat="1" ht="15.75">
      <c r="A43" s="191" t="s">
        <v>13</v>
      </c>
      <c r="B43" s="192" t="s">
        <v>97</v>
      </c>
      <c r="C43" s="173"/>
      <c r="D43" s="154">
        <v>0</v>
      </c>
      <c r="E43" s="170" t="s">
        <v>49</v>
      </c>
      <c r="F43" s="154"/>
      <c r="G43" s="193">
        <f t="shared" ref="G43" si="6">+D43*F43</f>
        <v>0</v>
      </c>
      <c r="H43" s="149"/>
      <c r="I43" s="230" t="e">
        <f>+G43/$H$93</f>
        <v>#DIV/0!</v>
      </c>
      <c r="K43" s="200"/>
    </row>
    <row r="44" spans="1:11" ht="15.75" thickBot="1">
      <c r="A44" s="174"/>
      <c r="B44" s="231"/>
      <c r="C44" s="231"/>
      <c r="D44" s="187"/>
      <c r="E44" s="187"/>
      <c r="F44" s="187"/>
      <c r="G44" s="187"/>
      <c r="H44" s="188"/>
      <c r="I44" s="188"/>
      <c r="J44" s="188"/>
      <c r="K44" s="201"/>
    </row>
    <row r="45" spans="1:11" ht="21" thickBot="1">
      <c r="A45" s="175">
        <v>7</v>
      </c>
      <c r="B45" s="176" t="s">
        <v>108</v>
      </c>
      <c r="C45" s="177"/>
      <c r="D45" s="167"/>
      <c r="E45" s="168"/>
      <c r="F45" s="168"/>
      <c r="G45" s="168"/>
      <c r="H45" s="169">
        <f>SUM(G47:G53)</f>
        <v>0</v>
      </c>
      <c r="I45" s="198"/>
      <c r="J45" s="190" t="e">
        <f>SUM(I47:I53)</f>
        <v>#DIV/0!</v>
      </c>
    </row>
    <row r="46" spans="1:11">
      <c r="A46" s="180"/>
      <c r="B46" s="181"/>
      <c r="C46" s="172"/>
      <c r="D46" s="148"/>
      <c r="E46" s="148"/>
      <c r="F46" s="148"/>
      <c r="G46" s="148"/>
      <c r="H46" s="149"/>
      <c r="I46" s="149"/>
      <c r="J46" s="202"/>
      <c r="K46" s="201"/>
    </row>
    <row r="47" spans="1:11" s="2" customFormat="1" ht="15.75">
      <c r="A47" s="191" t="s">
        <v>14</v>
      </c>
      <c r="B47" s="192" t="s">
        <v>99</v>
      </c>
      <c r="C47" s="173"/>
      <c r="D47" s="154">
        <v>0</v>
      </c>
      <c r="E47" s="170" t="s">
        <v>49</v>
      </c>
      <c r="F47" s="154"/>
      <c r="G47" s="193">
        <f t="shared" ref="G47" si="7">+D47*F47</f>
        <v>0</v>
      </c>
      <c r="H47" s="149"/>
      <c r="I47" s="230" t="e">
        <f t="shared" ref="I47:I49" si="8">+G47/$H$93</f>
        <v>#DIV/0!</v>
      </c>
      <c r="K47" s="200"/>
    </row>
    <row r="48" spans="1:11" s="2" customFormat="1" ht="15.75">
      <c r="A48" s="191" t="s">
        <v>69</v>
      </c>
      <c r="B48" s="192" t="s">
        <v>100</v>
      </c>
      <c r="C48" s="173"/>
      <c r="D48" s="154">
        <v>0</v>
      </c>
      <c r="E48" s="170" t="s">
        <v>49</v>
      </c>
      <c r="F48" s="154"/>
      <c r="G48" s="193">
        <f t="shared" ref="G48:G49" si="9">+D48*F48</f>
        <v>0</v>
      </c>
      <c r="H48" s="149"/>
      <c r="I48" s="230" t="e">
        <f t="shared" si="8"/>
        <v>#DIV/0!</v>
      </c>
      <c r="K48" s="200"/>
    </row>
    <row r="49" spans="1:11" s="2" customFormat="1" ht="15.75">
      <c r="A49" s="191" t="s">
        <v>70</v>
      </c>
      <c r="B49" s="192" t="s">
        <v>101</v>
      </c>
      <c r="C49" s="173"/>
      <c r="D49" s="154">
        <v>0</v>
      </c>
      <c r="E49" s="170" t="s">
        <v>49</v>
      </c>
      <c r="F49" s="154"/>
      <c r="G49" s="193">
        <f t="shared" si="9"/>
        <v>0</v>
      </c>
      <c r="H49" s="149"/>
      <c r="I49" s="230" t="e">
        <f t="shared" si="8"/>
        <v>#DIV/0!</v>
      </c>
      <c r="K49" s="200"/>
    </row>
    <row r="50" spans="1:11" s="2" customFormat="1" ht="15.75">
      <c r="A50" s="191" t="s">
        <v>105</v>
      </c>
      <c r="B50" s="192" t="s">
        <v>102</v>
      </c>
      <c r="C50" s="173"/>
      <c r="D50" s="154">
        <v>0</v>
      </c>
      <c r="E50" s="170" t="s">
        <v>49</v>
      </c>
      <c r="F50" s="154"/>
      <c r="G50" s="193">
        <f t="shared" ref="G50:G52" si="10">+D50*F50</f>
        <v>0</v>
      </c>
      <c r="H50" s="149"/>
      <c r="I50" s="230" t="e">
        <f t="shared" ref="I50:I52" si="11">+G50/$H$93</f>
        <v>#DIV/0!</v>
      </c>
      <c r="K50" s="200"/>
    </row>
    <row r="51" spans="1:11" s="2" customFormat="1" ht="15.75">
      <c r="A51" s="191" t="s">
        <v>106</v>
      </c>
      <c r="B51" s="192" t="s">
        <v>103</v>
      </c>
      <c r="C51" s="173"/>
      <c r="D51" s="154">
        <v>0</v>
      </c>
      <c r="E51" s="170" t="s">
        <v>49</v>
      </c>
      <c r="F51" s="154"/>
      <c r="G51" s="193">
        <f t="shared" si="10"/>
        <v>0</v>
      </c>
      <c r="H51" s="149"/>
      <c r="I51" s="230" t="e">
        <f t="shared" si="11"/>
        <v>#DIV/0!</v>
      </c>
      <c r="K51" s="200"/>
    </row>
    <row r="52" spans="1:11" s="2" customFormat="1" ht="15.75">
      <c r="A52" s="191" t="s">
        <v>107</v>
      </c>
      <c r="B52" s="192" t="s">
        <v>104</v>
      </c>
      <c r="C52" s="173"/>
      <c r="D52" s="154">
        <v>0</v>
      </c>
      <c r="E52" s="170" t="s">
        <v>50</v>
      </c>
      <c r="F52" s="154"/>
      <c r="G52" s="193">
        <f t="shared" si="10"/>
        <v>0</v>
      </c>
      <c r="H52" s="149"/>
      <c r="I52" s="230" t="e">
        <f t="shared" si="11"/>
        <v>#DIV/0!</v>
      </c>
      <c r="K52" s="200"/>
    </row>
    <row r="53" spans="1:11" ht="15.75" thickBot="1">
      <c r="A53" s="174"/>
      <c r="B53" s="231"/>
      <c r="C53" s="231"/>
      <c r="D53" s="187"/>
      <c r="E53" s="187"/>
      <c r="F53" s="187"/>
      <c r="G53" s="187"/>
      <c r="H53" s="188"/>
      <c r="I53" s="188"/>
      <c r="J53" s="203"/>
      <c r="K53" s="201"/>
    </row>
    <row r="54" spans="1:11" ht="21" thickBot="1">
      <c r="A54" s="175">
        <v>8</v>
      </c>
      <c r="B54" s="176" t="s">
        <v>110</v>
      </c>
      <c r="C54" s="177"/>
      <c r="D54" s="167"/>
      <c r="E54" s="168"/>
      <c r="F54" s="168"/>
      <c r="G54" s="168"/>
      <c r="H54" s="169">
        <f>SUM(G56:G57)</f>
        <v>0</v>
      </c>
      <c r="I54" s="198"/>
      <c r="J54" s="190" t="e">
        <f>SUM(I56:I57)</f>
        <v>#DIV/0!</v>
      </c>
    </row>
    <row r="55" spans="1:11">
      <c r="A55" s="180"/>
      <c r="B55" s="181"/>
      <c r="C55" s="172"/>
      <c r="D55" s="148"/>
      <c r="E55" s="148"/>
      <c r="F55" s="148"/>
      <c r="G55" s="148"/>
      <c r="H55" s="149"/>
      <c r="I55" s="149"/>
      <c r="J55" s="202"/>
      <c r="K55" s="201"/>
    </row>
    <row r="56" spans="1:11" s="2" customFormat="1" ht="15.75">
      <c r="A56" s="191" t="s">
        <v>15</v>
      </c>
      <c r="B56" s="192" t="s">
        <v>109</v>
      </c>
      <c r="C56" s="173"/>
      <c r="D56" s="154">
        <v>0</v>
      </c>
      <c r="E56" s="170" t="s">
        <v>50</v>
      </c>
      <c r="F56" s="154"/>
      <c r="G56" s="193">
        <f t="shared" ref="G56" si="12">+D56*F56</f>
        <v>0</v>
      </c>
      <c r="H56" s="149"/>
      <c r="I56" s="230" t="e">
        <f>+G56/$H$93</f>
        <v>#DIV/0!</v>
      </c>
      <c r="K56" s="200"/>
    </row>
    <row r="57" spans="1:11" ht="15.75" thickBot="1">
      <c r="A57" s="174"/>
      <c r="B57" s="231"/>
      <c r="C57" s="231"/>
      <c r="D57" s="187"/>
      <c r="E57" s="187"/>
      <c r="F57" s="187"/>
      <c r="G57" s="187"/>
      <c r="H57" s="188"/>
      <c r="I57" s="188"/>
      <c r="J57" s="188"/>
      <c r="K57" s="201"/>
    </row>
    <row r="58" spans="1:11" ht="21" thickBot="1">
      <c r="A58" s="175">
        <v>9</v>
      </c>
      <c r="B58" s="176" t="s">
        <v>62</v>
      </c>
      <c r="C58" s="177"/>
      <c r="D58" s="167"/>
      <c r="E58" s="168"/>
      <c r="F58" s="168"/>
      <c r="G58" s="168"/>
      <c r="H58" s="169">
        <f>SUM(G60:G62)</f>
        <v>0</v>
      </c>
      <c r="I58" s="198"/>
      <c r="J58" s="190" t="e">
        <f>SUM(I60:I62)</f>
        <v>#DIV/0!</v>
      </c>
    </row>
    <row r="59" spans="1:11">
      <c r="A59" s="180"/>
      <c r="B59" s="181"/>
      <c r="C59" s="172"/>
      <c r="D59" s="148"/>
      <c r="E59" s="148"/>
      <c r="F59" s="148"/>
      <c r="G59" s="148"/>
      <c r="H59" s="149"/>
      <c r="I59" s="149"/>
      <c r="J59" s="202"/>
      <c r="K59" s="201"/>
    </row>
    <row r="60" spans="1:11" ht="15.75">
      <c r="A60" s="191" t="s">
        <v>16</v>
      </c>
      <c r="B60" s="192" t="s">
        <v>111</v>
      </c>
      <c r="C60" s="173"/>
      <c r="D60" s="154">
        <v>0</v>
      </c>
      <c r="E60" s="170" t="s">
        <v>47</v>
      </c>
      <c r="F60" s="154"/>
      <c r="G60" s="193">
        <f t="shared" ref="G60:G62" si="13">+D60*F60</f>
        <v>0</v>
      </c>
      <c r="H60" s="149"/>
      <c r="I60" s="230" t="e">
        <f>+G60/$H$93</f>
        <v>#DIV/0!</v>
      </c>
      <c r="K60" s="201"/>
    </row>
    <row r="61" spans="1:11" ht="15.75">
      <c r="A61" s="191" t="s">
        <v>64</v>
      </c>
      <c r="B61" s="192" t="s">
        <v>112</v>
      </c>
      <c r="C61" s="173"/>
      <c r="D61" s="154">
        <v>0</v>
      </c>
      <c r="E61" s="170" t="s">
        <v>47</v>
      </c>
      <c r="F61" s="154"/>
      <c r="G61" s="193">
        <f t="shared" si="13"/>
        <v>0</v>
      </c>
      <c r="H61" s="149"/>
      <c r="I61" s="230" t="e">
        <f>+G61/$H$93</f>
        <v>#DIV/0!</v>
      </c>
      <c r="K61" s="201"/>
    </row>
    <row r="62" spans="1:11" ht="15.75">
      <c r="A62" s="191" t="s">
        <v>65</v>
      </c>
      <c r="B62" s="192" t="s">
        <v>113</v>
      </c>
      <c r="C62" s="173"/>
      <c r="D62" s="154">
        <v>0</v>
      </c>
      <c r="E62" s="170" t="s">
        <v>66</v>
      </c>
      <c r="F62" s="154"/>
      <c r="G62" s="193">
        <f t="shared" si="13"/>
        <v>0</v>
      </c>
      <c r="H62" s="149"/>
      <c r="I62" s="230" t="e">
        <f>+G62/$H$93</f>
        <v>#DIV/0!</v>
      </c>
      <c r="K62" s="201"/>
    </row>
    <row r="63" spans="1:11" ht="15.75" thickBot="1">
      <c r="A63" s="174"/>
      <c r="B63" s="231"/>
      <c r="C63" s="231"/>
      <c r="D63" s="187"/>
      <c r="E63" s="187"/>
      <c r="F63" s="187"/>
      <c r="G63" s="187"/>
      <c r="H63" s="188"/>
      <c r="I63" s="188"/>
      <c r="J63" s="188"/>
      <c r="K63" s="201"/>
    </row>
    <row r="64" spans="1:11" ht="24" thickBot="1">
      <c r="A64" s="242" t="s">
        <v>72</v>
      </c>
      <c r="B64" s="243"/>
      <c r="C64" s="182"/>
      <c r="D64" s="183"/>
      <c r="E64" s="184"/>
      <c r="F64" s="184"/>
      <c r="G64" s="210"/>
      <c r="H64" s="186">
        <f>SUM(H12:H63)</f>
        <v>0</v>
      </c>
      <c r="I64" s="198"/>
      <c r="J64" s="186" t="e">
        <f>SUM(J12:J63)</f>
        <v>#DIV/0!</v>
      </c>
    </row>
    <row r="65" spans="1:11" s="200" customFormat="1" ht="23.25">
      <c r="A65" s="213"/>
      <c r="B65" s="213"/>
      <c r="C65" s="214"/>
      <c r="D65" s="215"/>
      <c r="E65" s="215"/>
      <c r="F65" s="215"/>
      <c r="G65" s="215"/>
      <c r="H65" s="216"/>
      <c r="I65" s="217"/>
      <c r="J65" s="218"/>
    </row>
    <row r="66" spans="1:11" s="200" customFormat="1" ht="24" thickBot="1">
      <c r="A66" s="208"/>
      <c r="B66" s="208"/>
      <c r="C66" s="209"/>
      <c r="D66" s="219"/>
      <c r="E66" s="219"/>
      <c r="F66" s="219"/>
      <c r="G66" s="219"/>
      <c r="H66" s="220"/>
      <c r="I66" s="221"/>
      <c r="J66" s="222"/>
    </row>
    <row r="67" spans="1:11" s="201" customFormat="1" ht="24" thickBot="1">
      <c r="A67" s="242" t="s">
        <v>74</v>
      </c>
      <c r="B67" s="243"/>
      <c r="C67" s="182"/>
      <c r="D67" s="210"/>
      <c r="E67" s="210"/>
      <c r="F67" s="210"/>
      <c r="G67" s="210"/>
      <c r="H67" s="211"/>
      <c r="I67" s="212"/>
      <c r="J67" s="211"/>
    </row>
    <row r="68" spans="1:11" s="200" customFormat="1" ht="24" thickBot="1">
      <c r="A68" s="208"/>
      <c r="B68" s="208"/>
      <c r="C68" s="209"/>
      <c r="D68" s="210"/>
      <c r="E68" s="210"/>
      <c r="F68" s="210"/>
      <c r="G68" s="210"/>
      <c r="H68" s="211"/>
      <c r="I68" s="212"/>
      <c r="J68" s="211"/>
    </row>
    <row r="69" spans="1:11" ht="21" thickBot="1">
      <c r="A69" s="175">
        <v>10</v>
      </c>
      <c r="B69" s="176" t="s">
        <v>117</v>
      </c>
      <c r="C69" s="177"/>
      <c r="D69" s="167"/>
      <c r="E69" s="168"/>
      <c r="F69" s="168"/>
      <c r="G69" s="168"/>
      <c r="H69" s="169">
        <f>SUM(G71:G74)</f>
        <v>0</v>
      </c>
      <c r="I69" s="198"/>
      <c r="J69" s="190" t="e">
        <f>SUM(I71:I74)</f>
        <v>#DIV/0!</v>
      </c>
    </row>
    <row r="70" spans="1:11">
      <c r="A70" s="180"/>
      <c r="B70" s="181"/>
      <c r="C70" s="172"/>
      <c r="D70" s="148"/>
      <c r="E70" s="148"/>
      <c r="F70" s="148"/>
      <c r="G70" s="148"/>
      <c r="H70" s="149"/>
      <c r="I70" s="149"/>
      <c r="J70" s="202"/>
      <c r="K70" s="201"/>
    </row>
    <row r="71" spans="1:11" ht="15.75">
      <c r="A71" s="191" t="s">
        <v>17</v>
      </c>
      <c r="B71" s="192" t="s">
        <v>114</v>
      </c>
      <c r="C71" s="173"/>
      <c r="D71" s="154">
        <v>0</v>
      </c>
      <c r="E71" s="170" t="s">
        <v>50</v>
      </c>
      <c r="F71" s="154"/>
      <c r="G71" s="193">
        <f t="shared" ref="G71:G72" si="14">+D71*F71</f>
        <v>0</v>
      </c>
      <c r="H71" s="149"/>
      <c r="I71" s="230" t="e">
        <f t="shared" ref="I71:I73" si="15">+G71/$H$93</f>
        <v>#DIV/0!</v>
      </c>
      <c r="K71" s="201"/>
    </row>
    <row r="72" spans="1:11" ht="15.75">
      <c r="A72" s="191" t="s">
        <v>18</v>
      </c>
      <c r="B72" s="192" t="s">
        <v>115</v>
      </c>
      <c r="C72" s="173"/>
      <c r="D72" s="154">
        <v>0</v>
      </c>
      <c r="E72" s="170" t="s">
        <v>50</v>
      </c>
      <c r="F72" s="154"/>
      <c r="G72" s="193">
        <f t="shared" si="14"/>
        <v>0</v>
      </c>
      <c r="H72" s="149"/>
      <c r="I72" s="230" t="e">
        <f t="shared" si="15"/>
        <v>#DIV/0!</v>
      </c>
      <c r="K72" s="201"/>
    </row>
    <row r="73" spans="1:11" ht="15.75">
      <c r="A73" s="191" t="s">
        <v>63</v>
      </c>
      <c r="B73" s="192" t="s">
        <v>116</v>
      </c>
      <c r="C73" s="173"/>
      <c r="D73" s="154">
        <v>0</v>
      </c>
      <c r="E73" s="170" t="s">
        <v>48</v>
      </c>
      <c r="F73" s="154"/>
      <c r="G73" s="193">
        <f t="shared" ref="G73" si="16">+D73*F73</f>
        <v>0</v>
      </c>
      <c r="H73" s="149"/>
      <c r="I73" s="230" t="e">
        <f t="shared" si="15"/>
        <v>#DIV/0!</v>
      </c>
      <c r="K73" s="201"/>
    </row>
    <row r="74" spans="1:11" ht="15.75" thickBot="1">
      <c r="A74" s="174"/>
      <c r="B74" s="231"/>
      <c r="C74" s="231"/>
      <c r="D74" s="187"/>
      <c r="E74" s="187"/>
      <c r="F74" s="187"/>
      <c r="G74" s="187"/>
      <c r="H74" s="188"/>
      <c r="I74" s="188"/>
      <c r="J74" s="188"/>
      <c r="K74" s="201"/>
    </row>
    <row r="75" spans="1:11" s="2" customFormat="1" ht="21" thickBot="1">
      <c r="A75" s="175">
        <v>11</v>
      </c>
      <c r="B75" s="176" t="s">
        <v>121</v>
      </c>
      <c r="C75" s="177"/>
      <c r="D75" s="167"/>
      <c r="E75" s="168"/>
      <c r="F75" s="168"/>
      <c r="G75" s="168"/>
      <c r="H75" s="169">
        <f>SUM(G77:G80)</f>
        <v>0</v>
      </c>
      <c r="I75" s="198"/>
      <c r="J75" s="190" t="e">
        <f>SUM(I77:I80)</f>
        <v>#DIV/0!</v>
      </c>
    </row>
    <row r="76" spans="1:11">
      <c r="A76" s="180"/>
      <c r="B76" s="181"/>
      <c r="C76" s="172"/>
      <c r="D76" s="148"/>
      <c r="E76" s="148"/>
      <c r="F76" s="148"/>
      <c r="G76" s="148"/>
      <c r="H76" s="149"/>
      <c r="I76" s="149"/>
      <c r="J76" s="202"/>
      <c r="K76" s="201"/>
    </row>
    <row r="77" spans="1:11" ht="15.75">
      <c r="A77" s="191" t="s">
        <v>126</v>
      </c>
      <c r="B77" s="192" t="s">
        <v>118</v>
      </c>
      <c r="C77" s="173"/>
      <c r="D77" s="154">
        <v>0</v>
      </c>
      <c r="E77" s="207" t="s">
        <v>68</v>
      </c>
      <c r="F77" s="206"/>
      <c r="G77" s="193">
        <f t="shared" ref="G77:G78" si="17">+D77*F77</f>
        <v>0</v>
      </c>
      <c r="H77" s="149"/>
      <c r="I77" s="230" t="e">
        <f t="shared" ref="I77:I79" si="18">+G77/$H$93</f>
        <v>#DIV/0!</v>
      </c>
      <c r="K77" s="201"/>
    </row>
    <row r="78" spans="1:11" ht="15.75">
      <c r="A78" s="191" t="s">
        <v>127</v>
      </c>
      <c r="B78" s="192" t="s">
        <v>119</v>
      </c>
      <c r="C78" s="173"/>
      <c r="D78" s="154">
        <v>0</v>
      </c>
      <c r="E78" s="207" t="s">
        <v>48</v>
      </c>
      <c r="F78" s="206"/>
      <c r="G78" s="193">
        <f t="shared" si="17"/>
        <v>0</v>
      </c>
      <c r="H78" s="149"/>
      <c r="I78" s="230" t="e">
        <f t="shared" si="18"/>
        <v>#DIV/0!</v>
      </c>
      <c r="K78" s="201"/>
    </row>
    <row r="79" spans="1:11" ht="15.75">
      <c r="A79" s="191" t="s">
        <v>128</v>
      </c>
      <c r="B79" s="192" t="s">
        <v>120</v>
      </c>
      <c r="C79" s="173"/>
      <c r="D79" s="154">
        <v>0</v>
      </c>
      <c r="E79" s="170" t="s">
        <v>50</v>
      </c>
      <c r="F79" s="154"/>
      <c r="G79" s="193">
        <f t="shared" ref="G79" si="19">+D79*F79</f>
        <v>0</v>
      </c>
      <c r="H79" s="149"/>
      <c r="I79" s="230" t="e">
        <f t="shared" si="18"/>
        <v>#DIV/0!</v>
      </c>
      <c r="K79" s="201"/>
    </row>
    <row r="80" spans="1:11" ht="15.75" thickBot="1">
      <c r="A80" s="174"/>
      <c r="B80" s="231"/>
      <c r="C80" s="231"/>
      <c r="D80" s="187"/>
      <c r="E80" s="187"/>
      <c r="F80" s="187"/>
      <c r="G80" s="148"/>
      <c r="H80" s="188"/>
      <c r="I80" s="188"/>
      <c r="J80" s="188"/>
      <c r="K80" s="201"/>
    </row>
    <row r="81" spans="1:11" ht="21" thickBot="1">
      <c r="A81" s="175">
        <v>12</v>
      </c>
      <c r="B81" s="176" t="s">
        <v>59</v>
      </c>
      <c r="C81" s="177"/>
      <c r="D81" s="167"/>
      <c r="E81" s="168"/>
      <c r="F81" s="168"/>
      <c r="G81" s="168"/>
      <c r="H81" s="169">
        <f>SUM(G83:G87)</f>
        <v>0</v>
      </c>
      <c r="I81" s="198"/>
      <c r="J81" s="190" t="e">
        <f>SUM(I83:I87)</f>
        <v>#DIV/0!</v>
      </c>
    </row>
    <row r="82" spans="1:11">
      <c r="A82" s="180"/>
      <c r="B82" s="181"/>
      <c r="C82" s="172"/>
      <c r="D82" s="148"/>
      <c r="E82" s="148"/>
      <c r="F82" s="148"/>
      <c r="G82" s="148"/>
      <c r="H82" s="149"/>
      <c r="I82" s="149"/>
      <c r="J82" s="202"/>
      <c r="K82" s="201"/>
    </row>
    <row r="83" spans="1:11" s="2" customFormat="1" ht="15.75">
      <c r="A83" s="191"/>
      <c r="B83" s="192" t="s">
        <v>122</v>
      </c>
      <c r="C83" s="173"/>
      <c r="D83" s="154"/>
      <c r="E83" s="170"/>
      <c r="F83" s="154"/>
      <c r="G83" s="193"/>
      <c r="H83" s="149"/>
      <c r="I83" s="230"/>
      <c r="K83" s="200"/>
    </row>
    <row r="84" spans="1:11" ht="15.75">
      <c r="A84" s="191" t="s">
        <v>19</v>
      </c>
      <c r="B84" s="192" t="s">
        <v>123</v>
      </c>
      <c r="C84" s="173"/>
      <c r="D84" s="154">
        <v>0</v>
      </c>
      <c r="E84" s="170" t="s">
        <v>47</v>
      </c>
      <c r="F84" s="154"/>
      <c r="G84" s="193">
        <f t="shared" ref="G84" si="20">+D84*F84</f>
        <v>0</v>
      </c>
      <c r="H84" s="149"/>
      <c r="I84" s="230" t="e">
        <f>+G84/$H$93</f>
        <v>#DIV/0!</v>
      </c>
      <c r="K84" s="201"/>
    </row>
    <row r="85" spans="1:11" ht="15.75">
      <c r="A85" s="191"/>
      <c r="B85" s="192" t="s">
        <v>124</v>
      </c>
      <c r="C85" s="173"/>
      <c r="D85" s="154"/>
      <c r="E85" s="170"/>
      <c r="F85" s="154"/>
      <c r="G85" s="193"/>
      <c r="H85" s="149"/>
      <c r="I85" s="230"/>
      <c r="K85" s="201"/>
    </row>
    <row r="86" spans="1:11" ht="15.75">
      <c r="A86" s="191" t="s">
        <v>20</v>
      </c>
      <c r="B86" s="192" t="s">
        <v>125</v>
      </c>
      <c r="C86" s="173"/>
      <c r="D86" s="154">
        <v>0</v>
      </c>
      <c r="E86" s="170" t="s">
        <v>47</v>
      </c>
      <c r="F86" s="154"/>
      <c r="G86" s="193">
        <f t="shared" ref="G86" si="21">+D86*F86</f>
        <v>0</v>
      </c>
      <c r="H86" s="149"/>
      <c r="I86" s="230" t="e">
        <f>+G86/$H$93</f>
        <v>#DIV/0!</v>
      </c>
      <c r="K86" s="201"/>
    </row>
    <row r="87" spans="1:11" ht="15.75" thickBot="1">
      <c r="A87" s="180"/>
      <c r="B87" s="181"/>
      <c r="C87" s="172"/>
      <c r="D87" s="148"/>
      <c r="E87" s="148"/>
      <c r="F87" s="148"/>
      <c r="G87" s="148"/>
      <c r="H87" s="149"/>
      <c r="I87" s="149"/>
      <c r="J87" s="149"/>
      <c r="K87" s="201"/>
    </row>
    <row r="88" spans="1:11" ht="24" thickBot="1">
      <c r="A88" s="242" t="s">
        <v>73</v>
      </c>
      <c r="B88" s="243"/>
      <c r="C88" s="182"/>
      <c r="D88" s="183"/>
      <c r="E88" s="184"/>
      <c r="F88" s="184"/>
      <c r="G88" s="185"/>
      <c r="H88" s="186">
        <f>SUM(H69:H87)</f>
        <v>0</v>
      </c>
      <c r="I88" s="198"/>
      <c r="J88" s="186" t="e">
        <f>SUM(J69:J87)</f>
        <v>#DIV/0!</v>
      </c>
    </row>
    <row r="89" spans="1:11" s="2" customFormat="1">
      <c r="A89"/>
      <c r="B89" s="1"/>
      <c r="C89" s="1"/>
      <c r="D89"/>
      <c r="E89"/>
      <c r="F89"/>
      <c r="G89"/>
      <c r="H89"/>
      <c r="I89" s="201"/>
      <c r="J89" s="201"/>
    </row>
    <row r="90" spans="1:11" s="2" customFormat="1">
      <c r="A90"/>
      <c r="B90" s="1"/>
      <c r="C90" s="1"/>
      <c r="D90"/>
      <c r="E90"/>
      <c r="F90"/>
      <c r="G90"/>
      <c r="H90"/>
      <c r="I90" s="201"/>
      <c r="J90" s="201"/>
    </row>
    <row r="91" spans="1:11">
      <c r="B91" s="1"/>
      <c r="C91" s="1"/>
    </row>
    <row r="92" spans="1:11" ht="15.75" thickBot="1">
      <c r="B92" s="1"/>
      <c r="C92" s="1"/>
    </row>
    <row r="93" spans="1:11" s="229" customFormat="1" ht="29.25" thickBot="1">
      <c r="A93" s="244" t="s">
        <v>75</v>
      </c>
      <c r="B93" s="245"/>
      <c r="C93" s="223"/>
      <c r="D93" s="224"/>
      <c r="E93" s="225"/>
      <c r="F93" s="225"/>
      <c r="G93" s="226"/>
      <c r="H93" s="227">
        <f>+H88+H64</f>
        <v>0</v>
      </c>
      <c r="I93" s="228"/>
      <c r="J93" s="227" t="e">
        <f>+J88+J64</f>
        <v>#DIV/0!</v>
      </c>
    </row>
    <row r="94" spans="1:11">
      <c r="B94" s="1"/>
      <c r="C94" s="1"/>
    </row>
    <row r="95" spans="1:11" s="2" customFormat="1">
      <c r="A95"/>
      <c r="B95" s="1"/>
      <c r="C95" s="1"/>
      <c r="D95"/>
      <c r="E95"/>
      <c r="F95"/>
      <c r="G95"/>
      <c r="H95"/>
      <c r="I95"/>
      <c r="J95"/>
    </row>
    <row r="96" spans="1:11" ht="21" customHeight="1">
      <c r="B96" s="1"/>
      <c r="C96" s="1"/>
    </row>
    <row r="97" spans="1:10">
      <c r="B97" s="1"/>
      <c r="C97" s="1"/>
    </row>
    <row r="102" spans="1:10" s="2" customFormat="1">
      <c r="A102"/>
      <c r="B102"/>
      <c r="C102"/>
      <c r="D102"/>
      <c r="E102"/>
      <c r="F102"/>
      <c r="G102"/>
      <c r="H102"/>
      <c r="I102"/>
      <c r="J102"/>
    </row>
    <row r="112" spans="1:10" ht="31.5" customHeight="1"/>
    <row r="118" ht="15" customHeight="1"/>
  </sheetData>
  <mergeCells count="17">
    <mergeCell ref="A67:B67"/>
    <mergeCell ref="A93:B93"/>
    <mergeCell ref="B53:C53"/>
    <mergeCell ref="B57:C57"/>
    <mergeCell ref="A64:B64"/>
    <mergeCell ref="B63:C63"/>
    <mergeCell ref="B74:C74"/>
    <mergeCell ref="B80:C80"/>
    <mergeCell ref="A88:B88"/>
    <mergeCell ref="H5:J5"/>
    <mergeCell ref="H7:J7"/>
    <mergeCell ref="B36:C36"/>
    <mergeCell ref="B44:C44"/>
    <mergeCell ref="A9:C9"/>
    <mergeCell ref="B18:C18"/>
    <mergeCell ref="B27:C27"/>
    <mergeCell ref="I9:J9"/>
  </mergeCells>
  <dataValidations count="1">
    <dataValidation type="list" allowBlank="1" showInputMessage="1" showErrorMessage="1" sqref="E71:E73 E60:E62 E43 E39:E40 E30:E32 E14:E17 E21:E26 E35 E47:E52 E56 E83:E86 E77:E79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2014-08-26T18:10:43Z</dcterms:modified>
</cp:coreProperties>
</file>